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 tabRatio="587" firstSheet="37" activeTab="42"/>
  </bookViews>
  <sheets>
    <sheet name="Resumen" sheetId="43" r:id="rId1"/>
    <sheet name="Anexo 01" sheetId="1" r:id="rId2"/>
    <sheet name="Anexo 02" sheetId="45" r:id="rId3"/>
    <sheet name="Anexo 03" sheetId="2" r:id="rId4"/>
    <sheet name="Anexo 04" sheetId="3" r:id="rId5"/>
    <sheet name="Anexo 05" sheetId="4" r:id="rId6"/>
    <sheet name="Anexo 05A" sheetId="54" r:id="rId7"/>
    <sheet name="Anexo 06" sheetId="6" r:id="rId8"/>
    <sheet name="Anexo 07" sheetId="7" r:id="rId9"/>
    <sheet name="Anexo 08" sheetId="8" r:id="rId10"/>
    <sheet name="Anexo 09" sheetId="5" r:id="rId11"/>
    <sheet name="Anexo 10" sheetId="11" r:id="rId12"/>
    <sheet name="Anexo 11" sheetId="12" r:id="rId13"/>
    <sheet name="Anexo 12" sheetId="13" r:id="rId14"/>
    <sheet name="Anexo 13" sheetId="14" r:id="rId15"/>
    <sheet name="Anexo 14" sheetId="15" r:id="rId16"/>
    <sheet name="Anexo 15" sheetId="17" r:id="rId17"/>
    <sheet name="Anexo 16" sheetId="41" r:id="rId18"/>
    <sheet name="Anexo 17" sheetId="18" r:id="rId19"/>
    <sheet name="Anexo 18" sheetId="19" r:id="rId20"/>
    <sheet name="Anexo 19" sheetId="20" r:id="rId21"/>
    <sheet name="Anexo 20" sheetId="21" r:id="rId22"/>
    <sheet name="Anexo 21" sheetId="22" r:id="rId23"/>
    <sheet name="Anexo 22" sheetId="23" r:id="rId24"/>
    <sheet name="Anexo 23" sheetId="24" r:id="rId25"/>
    <sheet name="Anexo 24" sheetId="25" r:id="rId26"/>
    <sheet name="Anexo 25" sheetId="26" r:id="rId27"/>
    <sheet name="Anexo 26" sheetId="27" r:id="rId28"/>
    <sheet name="Anexo 27" sheetId="28" r:id="rId29"/>
    <sheet name="Anexo 28" sheetId="29" r:id="rId30"/>
    <sheet name="Anexo 29" sheetId="9" r:id="rId31"/>
    <sheet name="Anexo 30" sheetId="30" state="hidden" r:id="rId32"/>
    <sheet name="Anexo 30A" sheetId="51" r:id="rId33"/>
    <sheet name="Anexo 30B" sheetId="52" r:id="rId34"/>
    <sheet name="Anexo 30C" sheetId="50" r:id="rId35"/>
    <sheet name="Anexo 31A" sheetId="31" r:id="rId36"/>
    <sheet name="Anexo 31B" sheetId="53" r:id="rId37"/>
    <sheet name="Anexo 32" sheetId="32" r:id="rId38"/>
    <sheet name="Anexo 33" sheetId="33" r:id="rId39"/>
    <sheet name="Anexo 34" sheetId="34" r:id="rId40"/>
    <sheet name="Anexo 35" sheetId="35" r:id="rId41"/>
    <sheet name="Anexo 35A" sheetId="47" r:id="rId42"/>
    <sheet name="Anexo 36" sheetId="36" r:id="rId43"/>
    <sheet name="Anexo 37" sheetId="37" r:id="rId44"/>
    <sheet name="Anexo 38" sheetId="38" r:id="rId45"/>
    <sheet name="Anexo 39" sheetId="39" r:id="rId46"/>
  </sheets>
  <definedNames>
    <definedName name="_xlnm.Print_Area" localSheetId="0">Resumen!$B$1:$C$50</definedName>
    <definedName name="OLE_LINK1" localSheetId="13">'Anexo 12'!$D$13</definedName>
    <definedName name="_xlnm.Print_Titles" localSheetId="1">'Anexo 01'!$1:$12</definedName>
    <definedName name="_xlnm.Print_Titles" localSheetId="2">'Anexo 02'!$1:$12</definedName>
    <definedName name="_xlnm.Print_Titles" localSheetId="3">'Anexo 03'!$1:$12</definedName>
    <definedName name="_xlnm.Print_Titles" localSheetId="4">'Anexo 04'!$1:$12</definedName>
    <definedName name="_xlnm.Print_Titles" localSheetId="5">'Anexo 05'!$1:$12</definedName>
    <definedName name="_xlnm.Print_Titles" localSheetId="6">'Anexo 05A'!$1:$12</definedName>
    <definedName name="_xlnm.Print_Titles" localSheetId="7">'Anexo 06'!$1:$12</definedName>
    <definedName name="_xlnm.Print_Titles" localSheetId="8">'Anexo 07'!$1:$12</definedName>
    <definedName name="_xlnm.Print_Titles" localSheetId="9">'Anexo 08'!$1:$12</definedName>
    <definedName name="_xlnm.Print_Titles" localSheetId="10">'Anexo 09'!$1:$12</definedName>
    <definedName name="_xlnm.Print_Titles" localSheetId="11">'Anexo 10'!$1:$12</definedName>
    <definedName name="_xlnm.Print_Titles" localSheetId="12">'Anexo 11'!$1:$12</definedName>
    <definedName name="_xlnm.Print_Titles" localSheetId="13">'Anexo 12'!$1:$12</definedName>
    <definedName name="_xlnm.Print_Titles" localSheetId="14">'Anexo 13'!$1:$12</definedName>
    <definedName name="_xlnm.Print_Titles" localSheetId="15">'Anexo 14'!$1:$12</definedName>
    <definedName name="_xlnm.Print_Titles" localSheetId="16">'Anexo 15'!$1:$12</definedName>
    <definedName name="_xlnm.Print_Titles" localSheetId="17">'Anexo 16'!$1:$12</definedName>
    <definedName name="_xlnm.Print_Titles" localSheetId="18">'Anexo 17'!$1:$12</definedName>
    <definedName name="_xlnm.Print_Titles" localSheetId="19">'Anexo 18'!$1:$12</definedName>
    <definedName name="_xlnm.Print_Titles" localSheetId="20">'Anexo 19'!$1:$12</definedName>
    <definedName name="_xlnm.Print_Titles" localSheetId="21">'Anexo 20'!$1:$12</definedName>
    <definedName name="_xlnm.Print_Titles" localSheetId="22">'Anexo 21'!$1:$12</definedName>
    <definedName name="_xlnm.Print_Titles" localSheetId="23">'Anexo 22'!$1:$12</definedName>
    <definedName name="_xlnm.Print_Titles" localSheetId="24">'Anexo 23'!$1:$12</definedName>
    <definedName name="_xlnm.Print_Titles" localSheetId="25">'Anexo 24'!$1:$12</definedName>
    <definedName name="_xlnm.Print_Titles" localSheetId="26">'Anexo 25'!$1:$12</definedName>
    <definedName name="_xlnm.Print_Titles" localSheetId="27">'Anexo 26'!$1:$12</definedName>
    <definedName name="_xlnm.Print_Titles" localSheetId="28">'Anexo 27'!$1:$12</definedName>
    <definedName name="_xlnm.Print_Titles" localSheetId="29">'Anexo 28'!$1:$12</definedName>
    <definedName name="_xlnm.Print_Titles" localSheetId="30">'Anexo 29'!$1:$12</definedName>
    <definedName name="_xlnm.Print_Titles" localSheetId="31">'Anexo 30'!$1:$12</definedName>
    <definedName name="_xlnm.Print_Titles" localSheetId="32">'Anexo 30A'!$1:$12</definedName>
    <definedName name="_xlnm.Print_Titles" localSheetId="33">'Anexo 30B'!$1:$12</definedName>
    <definedName name="_xlnm.Print_Titles" localSheetId="34">'Anexo 30C'!$1:$12</definedName>
    <definedName name="_xlnm.Print_Titles" localSheetId="35">'Anexo 31A'!$1:$12</definedName>
    <definedName name="_xlnm.Print_Titles" localSheetId="36">'Anexo 31B'!$1:$12</definedName>
    <definedName name="_xlnm.Print_Titles" localSheetId="37">'Anexo 32'!$1:$12</definedName>
    <definedName name="_xlnm.Print_Titles" localSheetId="38">'Anexo 33'!$1:$12</definedName>
    <definedName name="_xlnm.Print_Titles" localSheetId="39">'Anexo 34'!$1:$12</definedName>
    <definedName name="_xlnm.Print_Titles" localSheetId="40">'Anexo 35'!$1:$12</definedName>
    <definedName name="_xlnm.Print_Titles" localSheetId="41">'Anexo 35A'!$1:$12</definedName>
    <definedName name="_xlnm.Print_Titles" localSheetId="42">'Anexo 36'!$1:$12</definedName>
    <definedName name="_xlnm.Print_Titles" localSheetId="43">'Anexo 37'!$1:$12</definedName>
    <definedName name="_xlnm.Print_Titles" localSheetId="44">'Anexo 38'!$1:$12</definedName>
    <definedName name="_xlnm.Print_Titles" localSheetId="45">'Anexo 39'!$1:$12</definedName>
  </definedNames>
  <calcPr calcId="144525"/>
</workbook>
</file>

<file path=xl/calcChain.xml><?xml version="1.0" encoding="utf-8"?>
<calcChain xmlns="http://schemas.openxmlformats.org/spreadsheetml/2006/main">
  <c r="P7" i="41" l="1"/>
  <c r="P7" i="5"/>
  <c r="P7" i="18"/>
  <c r="P7" i="47" l="1"/>
  <c r="P7" i="45"/>
  <c r="G28" i="22" l="1"/>
  <c r="G27" i="22"/>
  <c r="G26" i="22"/>
  <c r="G22" i="22"/>
  <c r="G21" i="22"/>
  <c r="P7" i="22"/>
  <c r="P7" i="21"/>
  <c r="P7" i="12" l="1"/>
  <c r="P7" i="20"/>
  <c r="P7" i="38"/>
  <c r="P7" i="37"/>
  <c r="P7" i="3"/>
  <c r="P7" i="39"/>
  <c r="P7" i="26"/>
  <c r="P7" i="25"/>
  <c r="P7" i="32"/>
  <c r="P7" i="9"/>
  <c r="P7" i="31"/>
  <c r="P7" i="29"/>
  <c r="P7" i="28"/>
  <c r="P7" i="14"/>
  <c r="P7" i="15" l="1"/>
  <c r="G13" i="45"/>
  <c r="T8" i="45" l="1"/>
  <c r="P7" i="4"/>
  <c r="D8" i="43" s="1"/>
  <c r="P7" i="54" l="1"/>
  <c r="D9" i="43" s="1"/>
  <c r="P7" i="35"/>
  <c r="G14" i="35"/>
  <c r="P7" i="53" l="1"/>
  <c r="D39" i="43"/>
  <c r="D5" i="43"/>
  <c r="P7" i="27"/>
  <c r="P7" i="11" l="1"/>
  <c r="P7" i="7"/>
  <c r="D11" i="43" s="1"/>
  <c r="P7" i="51" l="1"/>
  <c r="D35" i="43" s="1"/>
  <c r="P7" i="50"/>
  <c r="D37" i="43" s="1"/>
  <c r="P7" i="52"/>
  <c r="D36" i="43" l="1"/>
  <c r="D7" i="43"/>
  <c r="G15" i="8" l="1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P7" i="8"/>
  <c r="P7" i="33"/>
  <c r="P7" i="34" l="1"/>
  <c r="P7" i="1" l="1"/>
  <c r="P7" i="13" l="1"/>
  <c r="P7" i="2"/>
  <c r="D6" i="43" s="1"/>
  <c r="P7" i="36"/>
  <c r="G14" i="22"/>
  <c r="G16" i="22"/>
  <c r="G17" i="22"/>
  <c r="G18" i="22"/>
  <c r="G19" i="22"/>
  <c r="G20" i="22"/>
  <c r="G23" i="22"/>
  <c r="G24" i="22"/>
  <c r="G25" i="22"/>
  <c r="G29" i="22"/>
  <c r="G31" i="22"/>
  <c r="P7" i="17" l="1"/>
  <c r="G13" i="35"/>
  <c r="G14" i="30"/>
  <c r="G15" i="30"/>
  <c r="G16" i="30"/>
  <c r="G17" i="30"/>
  <c r="G18" i="30"/>
  <c r="G19" i="30"/>
  <c r="G13" i="30"/>
  <c r="G14" i="23"/>
  <c r="G13" i="22"/>
  <c r="G14" i="21"/>
  <c r="G15" i="21"/>
  <c r="G16" i="21"/>
  <c r="G17" i="21"/>
  <c r="G21" i="21"/>
  <c r="G22" i="21"/>
  <c r="G23" i="21"/>
  <c r="G24" i="21"/>
  <c r="G25" i="21"/>
  <c r="G27" i="21"/>
  <c r="G28" i="21"/>
  <c r="G33" i="21"/>
  <c r="G34" i="21"/>
  <c r="G35" i="21"/>
  <c r="G13" i="21"/>
  <c r="G16" i="8"/>
  <c r="G14" i="8"/>
  <c r="G13" i="8"/>
  <c r="D44" i="43"/>
  <c r="P7" i="6" l="1"/>
  <c r="D10" i="43" s="1"/>
  <c r="D48" i="43" l="1"/>
  <c r="D21" i="43"/>
  <c r="P7" i="19"/>
  <c r="D22" i="43" s="1"/>
  <c r="D20" i="43"/>
  <c r="D15" i="43"/>
  <c r="D17" i="43"/>
  <c r="D47" i="43" l="1"/>
  <c r="D46" i="43"/>
  <c r="D45" i="43"/>
  <c r="D43" i="43"/>
  <c r="D42" i="43"/>
  <c r="D41" i="43"/>
  <c r="D40" i="43"/>
  <c r="D38" i="43"/>
  <c r="P7" i="30"/>
  <c r="D34" i="43" s="1"/>
  <c r="D32" i="43"/>
  <c r="D31" i="43"/>
  <c r="D30" i="43"/>
  <c r="D29" i="43"/>
  <c r="D28" i="43"/>
  <c r="P7" i="24"/>
  <c r="D27" i="43" s="1"/>
  <c r="P7" i="23"/>
  <c r="D26" i="43" s="1"/>
  <c r="D25" i="43"/>
  <c r="D24" i="43"/>
  <c r="D23" i="43"/>
  <c r="D19" i="43"/>
  <c r="D18" i="43"/>
  <c r="D16" i="43"/>
  <c r="D14" i="43"/>
  <c r="D33" i="43"/>
  <c r="D12" i="43"/>
  <c r="D13" i="43"/>
  <c r="D4" i="43"/>
  <c r="D50" i="43" l="1"/>
</calcChain>
</file>

<file path=xl/sharedStrings.xml><?xml version="1.0" encoding="utf-8"?>
<sst xmlns="http://schemas.openxmlformats.org/spreadsheetml/2006/main" count="2862" uniqueCount="1000">
  <si>
    <t>FORMATO 01</t>
  </si>
  <si>
    <t>PLAN OPERATIVO INSTITUCIONAL 2010</t>
  </si>
  <si>
    <t>OBJETIVOS ESPECIFICOS</t>
  </si>
  <si>
    <t>ACTIVIDADES</t>
  </si>
  <si>
    <t>Unidad de Medida</t>
  </si>
  <si>
    <t>CRONOGRAMA DE ACTIVIDADES</t>
  </si>
  <si>
    <t>I TRIMESTRE</t>
  </si>
  <si>
    <t>II TRIMESTRE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</si>
  <si>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</si>
  <si>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</si>
  <si>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</si>
  <si>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</si>
  <si>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</si>
  <si>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</si>
  <si>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</si>
  <si>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</si>
  <si>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</si>
  <si>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</si>
  <si>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</si>
  <si>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</si>
  <si>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III TRIMESTRE</t>
  </si>
  <si>
    <t>IV TRIMESTRE</t>
  </si>
  <si>
    <t>COSTO  S/.</t>
  </si>
  <si>
    <t>:</t>
  </si>
  <si>
    <t xml:space="preserve">COSTO TOTAL: </t>
  </si>
  <si>
    <t>Meta Física</t>
  </si>
  <si>
    <t>: Alcaldía</t>
  </si>
  <si>
    <t>: Órgano de Control Institucional</t>
  </si>
  <si>
    <t>Unidad Orgánica</t>
  </si>
  <si>
    <t>Objetivo General</t>
  </si>
  <si>
    <t>Institución</t>
  </si>
  <si>
    <t>: MUNICIPALIDAD PROVINCIAL DE HUAYLAS - CARAZ</t>
  </si>
  <si>
    <t>Gerencia y/u Oficina</t>
  </si>
  <si>
    <t>: Secretaría General</t>
  </si>
  <si>
    <t>: Unidad de Trámite Documentario y Archivo</t>
  </si>
  <si>
    <t>: Unidad de Registros Civiles</t>
  </si>
  <si>
    <t>: Gerencia Municipal</t>
  </si>
  <si>
    <t xml:space="preserve">: </t>
  </si>
  <si>
    <t>: Gerencia de Administración y Finanzas</t>
  </si>
  <si>
    <t>: Unidad de Recursos Humanos</t>
  </si>
  <si>
    <t>: Unidad de Logística</t>
  </si>
  <si>
    <t>: Unidad de Tesorería</t>
  </si>
  <si>
    <t>: Unidad de Contabilidad</t>
  </si>
  <si>
    <t xml:space="preserve">Alcaldía </t>
  </si>
  <si>
    <t>Anexo</t>
  </si>
  <si>
    <t>Secretaria General</t>
  </si>
  <si>
    <t>Gerencia Municipal</t>
  </si>
  <si>
    <t>Oficina</t>
  </si>
  <si>
    <t>: Unidad de Informática</t>
  </si>
  <si>
    <t>: Gerencia de Administración Tributaria y Rentas</t>
  </si>
  <si>
    <t>: Unidad de Control y Recaudación</t>
  </si>
  <si>
    <t>: Unidad de Fiscalización</t>
  </si>
  <si>
    <t>: Oficina de Asesoría Jurídica</t>
  </si>
  <si>
    <t>: Oficina de Planeamiento y Presupuesto</t>
  </si>
  <si>
    <t>: Oficina de Proyectos de Inversión</t>
  </si>
  <si>
    <t>: Gerencia de Desarrollo Urbano y Rural</t>
  </si>
  <si>
    <t>: Unidad de Estudios y Proyectos</t>
  </si>
  <si>
    <t>: Unidad de Catastro, Expansión Urbana e Inmobiliaria</t>
  </si>
  <si>
    <t>: Unidad de Obras y Liquidaciones</t>
  </si>
  <si>
    <t>: Unidad de Equipo y Maquinaria</t>
  </si>
  <si>
    <t>: Unidad de Defensa Civil</t>
  </si>
  <si>
    <t>: Gerencia de Servicios a la Ciudad y Medio Ambiente</t>
  </si>
  <si>
    <t>: Unidad de Gestión Ambiental y Salud</t>
  </si>
  <si>
    <t>: Unidad de Transporte y Tránsito</t>
  </si>
  <si>
    <t>: Gerencia de Desarrollo Social</t>
  </si>
  <si>
    <t>: Unidad de Programas Sociales, Salud y Focalización</t>
  </si>
  <si>
    <t>: Unidad de Protección Social</t>
  </si>
  <si>
    <t>: Unidad de Educación, Deportes y Recreación, Cultura y Participación Vecinal</t>
  </si>
  <si>
    <t>: Gerencia de Desarrollo Económico</t>
  </si>
  <si>
    <t>: Unidad de Desarrollo Agropecuario, Forestal y Promoción de Mypes</t>
  </si>
  <si>
    <t>: Unidad de Promoción Comercial y Turismo</t>
  </si>
  <si>
    <t>Total S/.</t>
  </si>
  <si>
    <t>Total General</t>
  </si>
  <si>
    <t>Informe</t>
  </si>
  <si>
    <t>Acción</t>
  </si>
  <si>
    <t>Expediente</t>
  </si>
  <si>
    <t>Documento</t>
  </si>
  <si>
    <t>Control del Personal de CAS</t>
  </si>
  <si>
    <t>ANEXO 02</t>
  </si>
  <si>
    <t>ANEXO 03</t>
  </si>
  <si>
    <t>ANEXO 04</t>
  </si>
  <si>
    <t>ANEXO 05</t>
  </si>
  <si>
    <t>ANEXO 06</t>
  </si>
  <si>
    <t>ANEXO 07</t>
  </si>
  <si>
    <t>ANEXO 08</t>
  </si>
  <si>
    <t>ANEXO 09</t>
  </si>
  <si>
    <t>ANEXO 10</t>
  </si>
  <si>
    <t>ANEXO 11</t>
  </si>
  <si>
    <t>ANEXO 12</t>
  </si>
  <si>
    <t>ANEXO 13</t>
  </si>
  <si>
    <t>ANEXO 14</t>
  </si>
  <si>
    <t>ANEXO 15</t>
  </si>
  <si>
    <t>ANEXO 16</t>
  </si>
  <si>
    <t>ANEXO 17</t>
  </si>
  <si>
    <t>ANEXO 18</t>
  </si>
  <si>
    <t>ANEXO 19</t>
  </si>
  <si>
    <t>ANEXO 20</t>
  </si>
  <si>
    <t>ANEXO 21</t>
  </si>
  <si>
    <t>ANEXO 22</t>
  </si>
  <si>
    <t>ANEXO 23</t>
  </si>
  <si>
    <t>ANEXO 24</t>
  </si>
  <si>
    <t>ANEXO 25</t>
  </si>
  <si>
    <t>ANEXO 26</t>
  </si>
  <si>
    <t>ANEXO 27</t>
  </si>
  <si>
    <t>ANEXO 28</t>
  </si>
  <si>
    <t>ANEXO 29</t>
  </si>
  <si>
    <t>ANEXO 30</t>
  </si>
  <si>
    <t>ANEXO 32</t>
  </si>
  <si>
    <t>ANEXO 33</t>
  </si>
  <si>
    <t>ANEXO 34</t>
  </si>
  <si>
    <t>ANEXO 35</t>
  </si>
  <si>
    <t>ANEXO 36</t>
  </si>
  <si>
    <t>ANEXO 37</t>
  </si>
  <si>
    <t>ANEXO 38</t>
  </si>
  <si>
    <t>ANEXO 39</t>
  </si>
  <si>
    <t>Campaña</t>
  </si>
  <si>
    <t>Implementación de Programas de Capacitación  al personal de la Gerencia de Administración Tributaria.</t>
  </si>
  <si>
    <t>Personas</t>
  </si>
  <si>
    <t>Resolución</t>
  </si>
  <si>
    <t>1</t>
  </si>
  <si>
    <t>Evento</t>
  </si>
  <si>
    <t xml:space="preserve">Acción </t>
  </si>
  <si>
    <t>Aprobación  de  expedientes  y  bases administrativas de procesos de Selección de menor cuantía.</t>
  </si>
  <si>
    <t>Recepción y tramitación de documentos, mediante oficios, memorándum, Informes y proveídos.</t>
  </si>
  <si>
    <t>Revisión y  aprobación de documentos de pago de obligaciones en cheques y abonos en cuenta.</t>
  </si>
  <si>
    <t>Profesionalización progresiva para la atención de los requerimientos (necesidades de las unidades orgánicas).</t>
  </si>
  <si>
    <t>Coordinar  para  mejorar  la  captación  tributaria  disminuyendo  el Índice de morosidad.</t>
  </si>
  <si>
    <t>Brindar información para la elaboración del presupuesto institucional de apertura.</t>
  </si>
  <si>
    <t>Procuraduría Pública Municipal</t>
  </si>
  <si>
    <t>Órgano de Control Institucional</t>
  </si>
  <si>
    <t>Unidad de Imagen Institucional</t>
  </si>
  <si>
    <t>Unidad de Registros Civiles</t>
  </si>
  <si>
    <t>Oficina de Ejecutoria Coactiva</t>
  </si>
  <si>
    <t>Unidad de Recursos Humanos</t>
  </si>
  <si>
    <t>Unidad de Logística</t>
  </si>
  <si>
    <t>Unidad de Tesorería</t>
  </si>
  <si>
    <t>Unidad de Contabilidad</t>
  </si>
  <si>
    <t>Unidad de Informática</t>
  </si>
  <si>
    <t>Unidad de Fiscalización</t>
  </si>
  <si>
    <t>Oficina de Asesoría Jurídica</t>
  </si>
  <si>
    <t>Oficina de Proyectos de Inversión</t>
  </si>
  <si>
    <t>Unidad de Protección Social</t>
  </si>
  <si>
    <t>Unidad de Trámite Documentario y Archivo</t>
  </si>
  <si>
    <t>Gerencia de Administración y Finanzas</t>
  </si>
  <si>
    <t>Gerencia de Administración Tributaria y Rentas</t>
  </si>
  <si>
    <t>Unidad de Control y Recaudación</t>
  </si>
  <si>
    <t>Oficina de Planeamiento y Presupuesto</t>
  </si>
  <si>
    <t>Unidad de Estudios y Proyectos</t>
  </si>
  <si>
    <t>Unidad de Obras y Liquidaciones</t>
  </si>
  <si>
    <t>Unidad de Equipo y Maquinaria</t>
  </si>
  <si>
    <t>Unidad de Gestión Ambiental y Salud</t>
  </si>
  <si>
    <t>Unidad de Transporte y Tránsito</t>
  </si>
  <si>
    <t>Unidad de Programas Sociales, Salud y Focalización</t>
  </si>
  <si>
    <t>Unidad de Promoción Comercial y Turismo</t>
  </si>
  <si>
    <t>Gerencia de Desarrollo Social</t>
  </si>
  <si>
    <t>Unidad de Seguridad Ciudadana y Policía Municipal</t>
  </si>
  <si>
    <t>Gerencia de Servicios a la Ciudad y Medio Ambiente</t>
  </si>
  <si>
    <t>Unidad de Catastro, Expansión Urbana e Inmobiliaria</t>
  </si>
  <si>
    <t>Unidad de Defensa Civil</t>
  </si>
  <si>
    <t>Unidad de Educación, Deportes, Recreación, Cultura y Participación Vecinal</t>
  </si>
  <si>
    <t>Gerencia de Desarrollo Económico</t>
  </si>
  <si>
    <t>Unidad de Desarrollo Agropecuario, Forestal y Promoción de las MYPES</t>
  </si>
  <si>
    <t>Unidad de Promoción de la Inversión y Cooperación Técnica Internacional.</t>
  </si>
  <si>
    <t>ANEXO 01</t>
  </si>
  <si>
    <t>: Procuraduría Pública Municipal</t>
  </si>
  <si>
    <t>Gerencia de Desarrollo Urbano y Rural</t>
  </si>
  <si>
    <t>DEMUNA</t>
  </si>
  <si>
    <t>: Unidad de Protección Social - DEMUNA</t>
  </si>
  <si>
    <t>Charlas</t>
  </si>
  <si>
    <t>Solución de conflictos familiares mediante mecanismos alternativos.</t>
  </si>
  <si>
    <t xml:space="preserve">Supervisión permanente a los  hogares sujetos al cumplimiento del Acta de Conciliación. </t>
  </si>
  <si>
    <t>Realización de audiencia de conciliación y levantamiento del Acta en materia de Régimen de Visitas acordada  por las partes.</t>
  </si>
  <si>
    <t xml:space="preserve">Verificación permanente de los  hogares sujetos al cumplimiento del Acta de Conciliación. </t>
  </si>
  <si>
    <t>Organizar talleres de difusión sobre los deberes y derechos de los padres que ejercen la patria potestad.</t>
  </si>
  <si>
    <t>Desarrollar campañas de difusión a través de los medios de comunicación respecto a la prevención de la violencia familiar y abuso sexual infantil y adolescente.</t>
  </si>
  <si>
    <t>Definición del contenido académico del taller.</t>
  </si>
  <si>
    <t xml:space="preserve">Ejecución del taller.  </t>
  </si>
  <si>
    <t>Coordinación con el MIMDES  y Gerencia de Desarrollo.</t>
  </si>
  <si>
    <t xml:space="preserve">Recuento y clasificación de todas las    actividades cumplidas durante el mes. </t>
  </si>
  <si>
    <t>Coordinación por atención de requerimientos con la Gerencia de Desarrollo Social.</t>
  </si>
  <si>
    <t>Constatación de extrema pobreza en forma inopinada a los hogares.</t>
  </si>
  <si>
    <t>Difundir, canalizar y prevenir los casos de violencia familiar, abuso y explotación laboral infantil y adolescente.</t>
  </si>
  <si>
    <t xml:space="preserve">Elaborar y presentar informes al Ministerio de la Mujer y desarrollo Social – Lima y la Gerencia de Desarrollo Social.
</t>
  </si>
  <si>
    <t>Concurso</t>
  </si>
  <si>
    <t>Realizar inspecciones de campo a locales comerciales, industriales y/o de servicio, levantando las actas correspondientes</t>
  </si>
  <si>
    <t>Inspecciones para emitir informes técnicos opinando sobre las medidas y el otorgamiento o no del permiso correspondiente.</t>
  </si>
  <si>
    <t>Proyecto</t>
  </si>
  <si>
    <t>: Planificar, coordinar y evaluar las actividades relacionadas con el desarrollo de sistemas y tecnologías de información, que demande la municipalidad</t>
  </si>
  <si>
    <t>Capacitación</t>
  </si>
  <si>
    <t>Convenio</t>
  </si>
  <si>
    <t>Taller</t>
  </si>
  <si>
    <t>Coordinación y evaluación de planes y programas del Comité de Vigilancia y control de Presupuesto Participativo y Reuniones Vecinales.</t>
  </si>
  <si>
    <t>Reunión</t>
  </si>
  <si>
    <t>Conferencias</t>
  </si>
  <si>
    <t>Desarrollar programas de seguridad en los diferentes barrios de la Ciudad.</t>
  </si>
  <si>
    <t>Realizar planes de prevención de desastres en zonas vulnerables.</t>
  </si>
  <si>
    <t xml:space="preserve">Empadronamiento de los beneficiarios. </t>
  </si>
  <si>
    <t>Supervisión y control de la preparación de los alimentos.</t>
  </si>
  <si>
    <t>Can-
tidad</t>
  </si>
  <si>
    <t>Administrar el archivo documentario de la institución, proponiendo e implementando medidas concernientes a la conservación de los documentos.</t>
  </si>
  <si>
    <t>Controlar el flujo y ubicación de los documentos y expedientes que ingresan y salen de la institución a fin de lograr el resguardo.</t>
  </si>
  <si>
    <t>Controlar y desarrollar las actividades de depuración, transferencia y/o eliminación de la documentación de acuerdo a las normas vigentes</t>
  </si>
  <si>
    <t>Galón</t>
  </si>
  <si>
    <t>Unidad</t>
  </si>
  <si>
    <t>Planificar, ejecutar y supervizar las actividades destinadas a la implementación y funcionamiento del PVL.</t>
  </si>
  <si>
    <t xml:space="preserve">Planificar, ejecutar y supervizar las actividades destinadas a la implementación y funcionamiento del Programa de Complementación Alimentaria: Comedores Populares y Obras Comunales. </t>
  </si>
  <si>
    <t>Presupuesto Institucional de Apertura 2010</t>
  </si>
  <si>
    <t>RESUMEN DE ANEXOS</t>
  </si>
  <si>
    <t>asesorar al alcalde en asuntos de su competencia.</t>
  </si>
  <si>
    <t>Asesorar a las comisiones de regidores de la municipalidad.</t>
  </si>
  <si>
    <t>Hacer seguimientos de los problemas y asuntos concluidos, en proceso y/o pendientes de intereses institucionales.</t>
  </si>
  <si>
    <t>Proponer al alcalde sobre contratos de personal de acuerdo al perfil profesional y otras acciones.</t>
  </si>
  <si>
    <t>Participar en las comisiones que se designe.</t>
  </si>
  <si>
    <t>Registro</t>
  </si>
  <si>
    <t>M2</t>
  </si>
  <si>
    <t>Mantenimiento</t>
  </si>
  <si>
    <t>Equipo</t>
  </si>
  <si>
    <t>Limpieza Pública</t>
  </si>
  <si>
    <t>Relleno Sanitario</t>
  </si>
  <si>
    <t>Áreas Verdes - Parques y Jardines</t>
  </si>
  <si>
    <t>: Unidad de Seguridad Ciudadana y Policía Municipal</t>
  </si>
  <si>
    <t>: Unidad de Mercado y Camal - Mercado</t>
  </si>
  <si>
    <t>Unidad de Mercado y Camal - Mercado</t>
  </si>
  <si>
    <t>Unidad de Mercado y Camal - Camal</t>
  </si>
  <si>
    <t>: Unidad de Mercado y Camal - Camal</t>
  </si>
  <si>
    <t>Promover actividades administrativas que genere bienestar familiar; y respeto a los derechos de los niños y adolescentes.</t>
  </si>
  <si>
    <t>Diagnostico y focalización de sectores vulnerables y/o elaboración del Plan de Trabajo.</t>
  </si>
  <si>
    <t>Ejecución Integral del Plan de Trabajo - Rendición de gastos.</t>
  </si>
  <si>
    <t>Focalización de hogares donde se vulneran los Derechos de los Niños y Adolescente.</t>
  </si>
  <si>
    <t>Elaboración de los informes y cuadros estadísticos de acuerdo a los formatos del MIMDES.</t>
  </si>
  <si>
    <t>Seguro</t>
  </si>
  <si>
    <t>SOAT camioneta TOYOTA PGQ 835</t>
  </si>
  <si>
    <t>SOAT camioneta TOYOTA PE 6598</t>
  </si>
  <si>
    <t>: Unidad de Gestión Ambiental y Salud - Limpieza Pública</t>
  </si>
  <si>
    <t>: Unidad de Gestión Ambiental y Salud - Relleno Sanitario</t>
  </si>
  <si>
    <t>: Unidad de Gestión Ambiental y Salud - Áreas Verdes - Parques y Jardines</t>
  </si>
  <si>
    <t>: Fomentar y fortalecer el Desarrollo Urbano y Rural de la Ciudad de Caraz.</t>
  </si>
  <si>
    <t> documento</t>
  </si>
  <si>
    <r>
      <t xml:space="preserve">Secretaria General - </t>
    </r>
    <r>
      <rPr>
        <sz val="10"/>
        <color rgb="FF000000"/>
        <rFont val="Calibri"/>
        <family val="2"/>
        <scheme val="minor"/>
      </rPr>
      <t>Sala de Regidores</t>
    </r>
  </si>
  <si>
    <t>: Secretaría General - Sala de Regidores</t>
  </si>
  <si>
    <t>Orientación a los contribuyentes a pedido de parte</t>
  </si>
  <si>
    <t>Garantizar  al personal  el pago oportuno en sus haberes</t>
  </si>
  <si>
    <t>PLAN OPERATIVO INSTITUCIONAL 2011</t>
  </si>
  <si>
    <t>ANEXO 05 A</t>
  </si>
  <si>
    <t>5A</t>
  </si>
  <si>
    <t>ANEXO 30 A</t>
  </si>
  <si>
    <t>ANEXO 30 B</t>
  </si>
  <si>
    <t>ANEXO 30 C</t>
  </si>
  <si>
    <t>ANEXO 31 A</t>
  </si>
  <si>
    <t>ANEXO 31 B</t>
  </si>
  <si>
    <t>ANEXO 35 A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</si>
  <si>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Garantizar la integración contable de las transacciones económicas y financieras de la entidad, así mismo controlar y evaluar el desarrollo de los procesos de gestión, para una efectiva y oportuna toma decisiones.</t>
    </r>
  </si>
  <si>
    <t>Reuniones con las Juntas Directivas de los Comités PVL.</t>
  </si>
  <si>
    <t>Reuniones del Comité de Administración.</t>
  </si>
  <si>
    <t>Traslado a Huaraz y/o Lima entrega de reportes: Contraloría, MEF, INEI y otros.</t>
  </si>
  <si>
    <t>Reuniones con las Juntas Directivas de los Comedores.</t>
  </si>
  <si>
    <t>Traslado a Huaraz y/o Lima entrega de reportes: PRONAA Huaraz, MEF, Contraloría, MIMDES entre otros.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</si>
  <si>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Mejorar el estado nutricional de la madre y el niño de los sectores menos favorecidos económica y alimentariamente y fomentar la solidaridad organizada de las madres que forman parte de los comités del PVL y PCA</t>
    </r>
  </si>
  <si>
    <t>Reuniones del Comité de Gestión Local Provincial.</t>
  </si>
  <si>
    <t>Empadronamiento</t>
  </si>
  <si>
    <t>Ficha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</si>
  <si>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Brindar el mejor de los servicios mediante sus unidades de maquinaria pesada en primer lugar a las diversas obras que la municipalidad ejecuta mediante administración directa y brindar apoyo a las instituciones públicas mediante convenio y/o alquiler y con las instituciones jurídicas  o naturales mediante contrato</t>
    </r>
  </si>
  <si>
    <t xml:space="preserve">Suministro </t>
  </si>
  <si>
    <t>Garantizar la disponibilidad y rendimiento de la unidad vehicular.</t>
  </si>
  <si>
    <t>Mantenimiento preventivo de la camioneta TOYOTA PGQ 835.</t>
  </si>
  <si>
    <t>Mantener en buen estado el CF 938 G y vehículos de limpieza pública, camión, volquete HINO EGB-935/EGB 917.</t>
  </si>
  <si>
    <t>Mantenimiento para el buen funcionamiento del camión cisterna.</t>
  </si>
  <si>
    <t>Mantenimiento Volquete HINO EGB-917</t>
  </si>
  <si>
    <t>Mantenimiento Volquete HINO EGB-935</t>
  </si>
  <si>
    <t>Mantenimiento Cargador Frontal 938G-CAT.</t>
  </si>
  <si>
    <t>SOAT camión cisterna NISSAN</t>
  </si>
  <si>
    <t>SOAT camión Volquete HINO EGB - 935</t>
  </si>
  <si>
    <t>SOAT camión Volquete HINO EGB - 917</t>
  </si>
  <si>
    <t>SOAT camión compactador HINO</t>
  </si>
  <si>
    <t>Garantizar que las Unidades cuenten con sus respectivos seguros.</t>
  </si>
  <si>
    <t>Declaraciones de pago de impuestos ante la SUNAT, PDT, AFP, CTS y otros.</t>
  </si>
  <si>
    <t>Administrar los fondos y valores económicos - financieros de la Municipalidad.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</si>
  <si>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Velar por la Correcta Administración de los fondos y valores económicos de la Municipalidad.</t>
    </r>
  </si>
  <si>
    <t>Emisión de diferentes documentos de acuerdo a las actividades realizadas y registro de expedientes.</t>
  </si>
  <si>
    <t>Emisión de cheques para pago por compromisos adquiridos en su totalidad.</t>
  </si>
  <si>
    <t>Realizar el recojo y traslado de los residuos sólidos.</t>
  </si>
  <si>
    <t>Efectuar el baldeo de los parques y mercados.</t>
  </si>
  <si>
    <t>Realizar la disposición final de los residuos sólidos.</t>
  </si>
  <si>
    <t>Eliminación de desmontes.</t>
  </si>
  <si>
    <t>Riego de áreas verdes.</t>
  </si>
  <si>
    <t>Dotar al personal de limpieza pública con los implementos de seguridad y preservación de su salud.</t>
  </si>
  <si>
    <t>Implementación con vestimenta al personal de limpieza pública de la Municipalidad Provincial.</t>
  </si>
  <si>
    <t>Implementación con guantes y máscaras de protección al personal de limpieza pública.</t>
  </si>
  <si>
    <t>Tonelada</t>
  </si>
  <si>
    <t>Vestimenta</t>
  </si>
  <si>
    <t>: Desarrollar una cultura de conservación y mejoramiento de las áreas verdes y parques.</t>
  </si>
  <si>
    <t>Desarrollar programas de mejoramiento de las plantas ornamentales de los jardines.</t>
  </si>
  <si>
    <t>Siembra y mantenimiento de espacios destinados para áreas verdes.</t>
  </si>
  <si>
    <t>Conservar las áreas verdes a fin de presentar una ciudad ecológica y turística.</t>
  </si>
  <si>
    <t>Desarrollar una cultura de seguridad e higiene laboral.</t>
  </si>
  <si>
    <t>Desarrollar controles sanitarios y vacunas del personal.</t>
  </si>
  <si>
    <t>Mantenimiento del relleno sanitario.</t>
  </si>
  <si>
    <t>Servir de enlace frente a las demás áreas, instituciones y personas, informando sobre las políticas, planes y programas de acción buscando así unificar criterios para el logro de una organización integral.</t>
  </si>
  <si>
    <t>Acta</t>
  </si>
  <si>
    <t>Publicación</t>
  </si>
  <si>
    <t>Notificación</t>
  </si>
  <si>
    <t>Sesión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</si>
  <si>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Desarrollar capacidades, habilidades y destrezas en el marco de las acciones administrativas y de servicio, encaminados al logro de un mejor nivel organizacional, funcional y ejecutivo de la Gestión Municipal.</t>
    </r>
  </si>
  <si>
    <t>Levantamiento de Actas de Reuniones de Trabajo de las Comisiones ordinarias de Regidores y su transcripción.</t>
  </si>
  <si>
    <t>Publicación de Ordenanzas y Normas legales locales.</t>
  </si>
  <si>
    <t>Apoyar al Alcalde en materia administrativa en el ámbito de su competencia.</t>
  </si>
  <si>
    <t>Notificar las disposiciones legales.</t>
  </si>
  <si>
    <t>Organización de Sesiones Solemnes.</t>
  </si>
  <si>
    <t>Envío de correspondencia interna y externa.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</si>
  <si>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Desarrollar capacidades, hacia el encuentro de talento y valores, para el desarrollo comunitario y una mejor calidad de vida.</t>
    </r>
  </si>
  <si>
    <t>Ejecución de Concursos Escolares.</t>
  </si>
  <si>
    <t>Desarrollar capacidades colectivas de proyección comunitaria.</t>
  </si>
  <si>
    <t>Fortalecer la participación comunal responsable.</t>
  </si>
  <si>
    <t>Promover el desarrollo y preservación de nuestra identidad cultural.</t>
  </si>
  <si>
    <t>Desarrollar habilidades y destrezas individuales hacia el encuentro de Líderes Deportivos Escolares.</t>
  </si>
  <si>
    <t>Desarrollo de Talleres de Escuela de Padres.</t>
  </si>
  <si>
    <t>Desarrollo de Talleres de Orientación Vocacional.</t>
  </si>
  <si>
    <t>Desarrollo de talleres con el uso de Material Reciclable.</t>
  </si>
  <si>
    <t>Organización y ejecución de Concurso Escolar de Danzas.</t>
  </si>
  <si>
    <t>Promoción de la Semana Santa.</t>
  </si>
  <si>
    <t>Exposición Museográfica.</t>
  </si>
  <si>
    <t>Organizar y ejecutar el Campeonato Inter Barrios.</t>
  </si>
  <si>
    <t>Organizar y ejecutar el Campeonato Municipal.</t>
  </si>
  <si>
    <t>Desarrollar una cultura de prevención ante cualquier desastre, con el manteniendo debido de los accesos y conservación de canales de regadío.</t>
  </si>
  <si>
    <t>Mantenimiento de carreteras y otras contingencias por emergencias (combustible).</t>
  </si>
  <si>
    <t>Obras por emergencia, reconstrucción y limpieza de canales.</t>
  </si>
  <si>
    <t>Implementación y arborización de zonas con riesgo de deslizamientos.</t>
  </si>
  <si>
    <t>Conservar locales e instituciones públicas seguras ante eventos catastróficos y asegurar la calidad de vida de los pobladores de la zona urbana.</t>
  </si>
  <si>
    <t>Implementación en seguridad del local de la Municipalidad Provincial de Huaylas.</t>
  </si>
  <si>
    <t>Elaboración de programas y talleres para Brigadistas.</t>
  </si>
  <si>
    <t>Talleres de capacitación a Colegios, Comité Provincial de Defensa Civil e Instituciones.</t>
  </si>
  <si>
    <t>Implementación de la Unidad de Defensa Civil.</t>
  </si>
  <si>
    <t>Capacitación al personal de la unidad.</t>
  </si>
  <si>
    <r>
      <rPr>
        <b/>
        <sz val="11"/>
        <rFont val="Cambria"/>
        <family val="1"/>
        <scheme val="major"/>
      </rPr>
      <t xml:space="preserve">: </t>
    </r>
    <r>
      <rPr>
        <sz val="11"/>
        <rFont val="Cambria"/>
        <family val="1"/>
        <scheme val="major"/>
      </rPr>
      <t>Fomentar una cultura de prevención en la Provincia de Huaylas Garantizando su sostenibilidad.</t>
    </r>
  </si>
  <si>
    <t>Plan</t>
  </si>
  <si>
    <t>Curso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</si>
  <si>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Lograr que la conduccion y gestión del sistema operativo de la Gerencia, refleje la imagen y carta de presentación de nuestra ciudad capital y sea un referente para los demás distritos que integran la provincia. </t>
    </r>
  </si>
  <si>
    <t xml:space="preserve">Programa </t>
  </si>
  <si>
    <t xml:space="preserve">Evento </t>
  </si>
  <si>
    <t>Requerimiento</t>
  </si>
  <si>
    <t xml:space="preserve">Campaña </t>
  </si>
  <si>
    <t xml:space="preserve">Plan </t>
  </si>
  <si>
    <t xml:space="preserve">Convocatoria </t>
  </si>
  <si>
    <t xml:space="preserve">Informes </t>
  </si>
  <si>
    <t xml:space="preserve">Operativos </t>
  </si>
  <si>
    <t xml:space="preserve">Expediente </t>
  </si>
  <si>
    <t xml:space="preserve">Planta </t>
  </si>
  <si>
    <t xml:space="preserve">Centro de capacitación </t>
  </si>
  <si>
    <t xml:space="preserve">Taller </t>
  </si>
  <si>
    <t>Participar en la celebración del "Día Internacional del Agua" .</t>
  </si>
  <si>
    <t xml:space="preserve">Promover Campaña de Sensibilización "Caraz te Quiero Limpia y Segura". </t>
  </si>
  <si>
    <t xml:space="preserve">Promover el fortalecimiento cognitivo y actitudinal del personal. </t>
  </si>
  <si>
    <t>Diseño, aprobación y difusión.</t>
  </si>
  <si>
    <t>Ejecución del programa de celebración del "Día Internacional  del Agua".</t>
  </si>
  <si>
    <t>Diseño y difusión.</t>
  </si>
  <si>
    <t>Atención a las convocatorias.</t>
  </si>
  <si>
    <t>Elaboración de Informes.</t>
  </si>
  <si>
    <t>Coordinación y ejecución del operativo.</t>
  </si>
  <si>
    <t>Definición de las necesidades del personal.</t>
  </si>
  <si>
    <t>Ejecución del programa de celebración del "Día Mundial del Medio Ambiente".</t>
  </si>
  <si>
    <t>Actualización del PIGARS.</t>
  </si>
  <si>
    <t>Emitir y tramitar la cancelación del requerimiento.</t>
  </si>
  <si>
    <t xml:space="preserve">Reuniones de trabajo para coordinar el desarrollo de las actividades comerciales en los mercados. </t>
  </si>
  <si>
    <t>Proporcionar al comerciante un entorno donde trabajar.</t>
  </si>
  <si>
    <t>Reparación del sistema eléctrico, Mercado Central, La Explanada y Campo Ferial.</t>
  </si>
  <si>
    <t>Elaboración del Cuadro de Necesidades y servicios para el año 2011.</t>
  </si>
  <si>
    <t>Adquisición de desinfectantes (hipoclorito), otros.</t>
  </si>
  <si>
    <t>Pintado del Mercado de Abastos y mantenimiento de puertas.</t>
  </si>
  <si>
    <t>Mantenimiento general de la Cámara Frigorífica.</t>
  </si>
  <si>
    <t>Gestionar y motivar la participación de los comerciantes a actividades, conjuntamente con INDECOPI, Hospital de Apoyo y otros.</t>
  </si>
  <si>
    <t xml:space="preserve">Reunión </t>
  </si>
  <si>
    <t>Compra</t>
  </si>
  <si>
    <t xml:space="preserve">Brindar un servicio óptimo a los carniceros y público en general. </t>
  </si>
  <si>
    <t xml:space="preserve">Pasantía </t>
  </si>
  <si>
    <t>Asistencia Técnica a los ganaderos y criadores de la ciudad de Caraz.</t>
  </si>
  <si>
    <t>Inspección ante y pos morte.</t>
  </si>
  <si>
    <t>Matanza de ganado vacuno, ovino, caprino y porcino.</t>
  </si>
  <si>
    <t>Pasantías sobre mejoramiento de servicios en beneficio y certificados de calidad.</t>
  </si>
  <si>
    <t>Capacitación del personal sobre métodos  de beneficio.</t>
  </si>
  <si>
    <t>Mantenimiento y logística del camal y personal.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</si>
  <si>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Integrar a las Autoridades y a la Sociedad Organizada en la Seguridad Ciudadana.</t>
    </r>
  </si>
  <si>
    <t xml:space="preserve">Realizar talleres de capacitación con apoyo de las instituciones públicas que por su naturaleza se encuentren comprendidas en la Seguridad Ciudadana. (PNP, Ministerio Público, Poder Judicial y otros). </t>
  </si>
  <si>
    <t>Talleres</t>
  </si>
  <si>
    <t>Reuniones</t>
  </si>
  <si>
    <t xml:space="preserve">Juramentación de las Juntas Vecinales integradas al servicio de patrullaje con apoyo de la Policía Nacional del Perú. </t>
  </si>
  <si>
    <t>2</t>
  </si>
  <si>
    <t>Fortalecer el accionar de las Juntas Vecinales.</t>
  </si>
  <si>
    <t xml:space="preserve">Informe </t>
  </si>
  <si>
    <t>Reporte</t>
  </si>
  <si>
    <t>3</t>
  </si>
  <si>
    <t>Proponer la estructura orgánica.</t>
  </si>
  <si>
    <t>Normar los procedimientos operativos para mejorar los servicios.</t>
  </si>
  <si>
    <t>Incentivar la cooperación efectiva del personal policial de servicio individualizado y de apoyo en las unidades móviles de Serenazgo.</t>
  </si>
  <si>
    <t>4</t>
  </si>
  <si>
    <t>Promover planes y acciones para el control del menor en riesgo (pandillaje), fortaleciendo los valores entre la juventud.</t>
  </si>
  <si>
    <t>Conferencia</t>
  </si>
  <si>
    <t>5</t>
  </si>
  <si>
    <t>Simulacros</t>
  </si>
  <si>
    <t>6</t>
  </si>
  <si>
    <t>Brindar información a través de folletos a los vecinos y turistas nacionales y/o extranjeros.</t>
  </si>
  <si>
    <t>Publicidad</t>
  </si>
  <si>
    <t>Organizar campañas cívicas de apoyo a los menores y personas de bajos recursos económicos.</t>
  </si>
  <si>
    <t>7</t>
  </si>
  <si>
    <t>Realizar evaluaciones del accionar de las Juntas Vecinales.</t>
  </si>
  <si>
    <t>Promover actividades deportivas, sociales y otros de control y supervisión de los problemas sociales de la ciudad.</t>
  </si>
  <si>
    <t>Realizar planes de instrucción para capacitar a los vecinos en técnicas de acción inmediata.</t>
  </si>
  <si>
    <t>Orientar sobre la prevención de acciones de riesgo y seguridad.</t>
  </si>
  <si>
    <t>Realizar simulacros de emergencia, crisis o sorpresas.</t>
  </si>
  <si>
    <t>Realizar charlas en los centro educativos sobre Seguridad Ciudadana.</t>
  </si>
  <si>
    <t>Revitalizar el ánimo de la población y generar confianza en el Sistema de Seguridad Ciudadana.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</si>
  <si>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Garantizar el ordenamiento del tránsito.</t>
    </r>
  </si>
  <si>
    <t>Procesamiento de la liquidación de las papeletas de infracción al transito y elaboración del requerimiento de acuerdo al convenio.</t>
  </si>
  <si>
    <t>Diseño, edición y colocación de las calcomanías de la identificación de cada vehículo.</t>
  </si>
  <si>
    <t>Papeleta</t>
  </si>
  <si>
    <t>Controlar de manera óptima la documentación sustentatoria que respalda las operaciones contables.</t>
  </si>
  <si>
    <t>Control previo de los documentos fuente que sustentan las transacciones financieras y económicas.</t>
  </si>
  <si>
    <t>Presentar y exponer los estados financieros anuales de la institución ante la Sesión de Consejo para su aprobación.</t>
  </si>
  <si>
    <t>Contabilización de los registros administrativos de ingresos y gastos, en el módulo contable del SIAF-GL, y su respectivo análisis y conciliación de saldos de la cuenta.</t>
  </si>
  <si>
    <t>Dirigir, coordinar, supervisar y evaluar la administración económica y financiera de la entidad, así como definir medidas correctivas.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</si>
  <si>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Formular y elaborar los estudios y/o proyectos de inversión pública tendientes a brindar un mejor servicio a la comunidad.</t>
    </r>
  </si>
  <si>
    <t>Fortalecer la Capacidad Operativa del Personal de la Unidad de Estudios y Proyectos.</t>
  </si>
  <si>
    <t>Gestionar proyectos para su ejecución ante las Instituciones Públicas y Privadas.</t>
  </si>
  <si>
    <t>Ejecución de talleres y eventos de capacitación e información.</t>
  </si>
  <si>
    <t>Coordinación con entidades que financian o cofinancian proyectos.</t>
  </si>
  <si>
    <t>Participación del personal en cursos, seminarios y talleres.</t>
  </si>
  <si>
    <t>Salidas</t>
  </si>
  <si>
    <t>Salida</t>
  </si>
  <si>
    <t>Capacitación del personal de la Unidad de obras y liquidaciones.</t>
  </si>
  <si>
    <t>Realizar labores de coordinación interinstitucional con aquellas involucradas (Ministerios, Región Ancash, Construyendo Perú, etc.).</t>
  </si>
  <si>
    <t>Coordinación con entidades que financien o cofinancien los proyectos gestionados por la entidad.</t>
  </si>
  <si>
    <t>Capacitación del personal de la Gerencia de Desarrollo Urbano y Rural.</t>
  </si>
  <si>
    <t>Realizar labores de coordinación interinstitucional con aquellas involucradas (Ministerios, Región Ancash, Construyendo Perú y otros).</t>
  </si>
  <si>
    <t>certificado</t>
  </si>
  <si>
    <t>Otorgamiento de certificados de zonificación y vías de cambios de uso.</t>
  </si>
  <si>
    <t>Otorgamiento de licencias para proyectos de habilitaciones urbanas.</t>
  </si>
  <si>
    <t>Otorgamiento de licencias para obras nuevas, ampliaciones, refacciones, acondicionamientos, remodelaciones y demoliciones.</t>
  </si>
  <si>
    <t>Otorgamiento de certificados de habitabilidad.</t>
  </si>
  <si>
    <t xml:space="preserve">Otorgamiento de constancias de posesión. </t>
  </si>
  <si>
    <t>Otorgamiento de certificados de compatibilidad de uso, conforme para licencias de funcionamiento.</t>
  </si>
  <si>
    <t xml:space="preserve">Otorgamiento de certificados de cambio de uso y zonificación. </t>
  </si>
  <si>
    <t>Informe técnico y visaciones de planos para declaratoria de fábrica.</t>
  </si>
  <si>
    <t>Saneamiento de propiedades municipales.</t>
  </si>
  <si>
    <t>Otorgamiento de certificados domiciliarios.</t>
  </si>
  <si>
    <t xml:space="preserve">Otorgamiento de certificados de jurisdicción. </t>
  </si>
  <si>
    <t xml:space="preserve">Capacitaciones sobre el manejo y lectura de estación total. </t>
  </si>
  <si>
    <t>Certificado</t>
  </si>
  <si>
    <t>Licencia</t>
  </si>
  <si>
    <t>Constancia</t>
  </si>
  <si>
    <t>Título</t>
  </si>
  <si>
    <t>Visación</t>
  </si>
  <si>
    <t>Fomentar el desarrollo de proyectos planificados, dentro del marco legal.</t>
  </si>
  <si>
    <t xml:space="preserve">Regularizar y sanear física y legalmente los predios en la ciudad de Caraz. </t>
  </si>
  <si>
    <t xml:space="preserve">Planificar y zonificar los usos de suelo de la ciudad de Caraz, para un mejor  ordenamiento.  </t>
  </si>
  <si>
    <t>Otorgar documentos de certificación.</t>
  </si>
  <si>
    <t xml:space="preserve">Curso </t>
  </si>
  <si>
    <t>Organización y ejecución del Carnaval Huaylino.</t>
  </si>
  <si>
    <t>Organización y ejecución de TOURS por Semana Santa.</t>
  </si>
  <si>
    <t>Organización y ejecución de actividades por la Semana del Andinismo</t>
  </si>
  <si>
    <t>Organización y ejecución de la Semana Turística de Caraz.</t>
  </si>
  <si>
    <t>Elaboración de los diferentes documentos de carácter administrativo.</t>
  </si>
  <si>
    <t>Participación de cursos de capacitación</t>
  </si>
  <si>
    <t>Refrigerio</t>
  </si>
  <si>
    <t>Inspección</t>
  </si>
  <si>
    <t>Realizar Actividades de Capacitación y Sensibilización.</t>
  </si>
  <si>
    <t>Gestionar y realizar actividades y eventos turísticos culturales.</t>
  </si>
  <si>
    <t>Gestionar y administrar el trabajo de la unidad.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</si>
  <si>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Administrar el desarrollo de la actividad turística en la gestión municipal.</t>
    </r>
  </si>
  <si>
    <t>OBJETIVOS ESPECÍFICOS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</si>
  <si>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Proteger la salud de la población y mantener un ambiente agradable y sano.</t>
    </r>
  </si>
  <si>
    <t>Establecer el archivo audiovisual.</t>
  </si>
  <si>
    <t>Establecer campañas de publicidad y relaciones públicas.</t>
  </si>
  <si>
    <t>Implementar con equipos de información a la unidad.</t>
  </si>
  <si>
    <t>Establecer los lineamientos de organización y eventos.</t>
  </si>
  <si>
    <t>Establecer los lineamientos de comunicación e información.</t>
  </si>
  <si>
    <t>Definir estructuras de campañas en publicidad y relaciones públicas.</t>
  </si>
  <si>
    <t>Actualización del Facebook.</t>
  </si>
  <si>
    <t>Actualización del Twitter.</t>
  </si>
  <si>
    <t>Actualización del periódico mural.</t>
  </si>
  <si>
    <t>Actualización de la página web.</t>
  </si>
  <si>
    <t>Distribución y publicación de notas de prensa.</t>
  </si>
  <si>
    <t>Llevar archivos de video en DVD.</t>
  </si>
  <si>
    <t>Realizar trabajos de creatividad publicitaria.</t>
  </si>
  <si>
    <t>Realizar trabajos de edición.</t>
  </si>
  <si>
    <t>Desarrollo de labores administrativas.</t>
  </si>
  <si>
    <t>Implementar a la oficina con grabadoras o reporteras.</t>
  </si>
  <si>
    <t>Llevar archivos de audio en CD.</t>
  </si>
  <si>
    <t>Celebración del 190 Aniversario de la Creación de la Provincia de Huaylas.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</si>
  <si>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Crear una adecuada imagen a la institución.</t>
    </r>
  </si>
  <si>
    <t>Celebración</t>
  </si>
  <si>
    <t>Reestructurar en algunos casos el funcionamiento  de la Unidad de Imagen Institucional de la Municipalidad Provincial de Huaylas.</t>
  </si>
  <si>
    <t>Establecer herramientas de comunicación base para la Municipalidad Provincial de Huaylas.</t>
  </si>
  <si>
    <t>Garantizar el normal funcionamiento de la oficina.</t>
  </si>
  <si>
    <t>Promover la celebración de las principales fechas festivas.</t>
  </si>
  <si>
    <t>Implementar el buzón de sugerencias.</t>
  </si>
  <si>
    <t>Buzón</t>
  </si>
  <si>
    <t>Definir funciones del personal de la UII.</t>
  </si>
  <si>
    <t>Reestructurar los medios de comunicación base para la UII.</t>
  </si>
  <si>
    <t>Preservar la historia de la Municipalidad Provincial de Huaylas conservando y custodiando el acervo documentario que emana del Consejo Municipal de acuerdo al RIC y al ROF de la institución edil.</t>
  </si>
  <si>
    <t>Realizar la cobranza de todos los tributos, impuestos y arbitrios, etc. Así como informar diariamente, previo proceso en el SIAF, los fondos recaudados y registrados de acuerdo a su naturaleza; es decir por fuente de financiamiento y por rubro.</t>
  </si>
  <si>
    <t>Elaboración de comprobantes de pago por compromisos adquiridos en su totalidad procesando en el SIAF.</t>
  </si>
  <si>
    <t>Control y custodia de cartas fianzas, pólizas de caución, cheques y otros valores de propiedad de la institución que garanticen el fiel cumplimiento de los contratos y otros derechos a favor de la municipalidad.</t>
  </si>
  <si>
    <t>Administración de los ingresos propios y demás cuentas corrientes para su programación de los pagos de compromisos adquiridos, indicando la fuente de financiamiento.</t>
  </si>
  <si>
    <t>Control de saldos de las cuentas corrientes en forma diaria emitiendo la posición de bancos para dar a conocer a la superioridad.</t>
  </si>
  <si>
    <t>Control, Revisión y evaluación del correcto manejo del fondo fijo otorgado a diferentes áreas de la municipalidad.</t>
  </si>
  <si>
    <t>Emitir informes a las diferentes oficinas sobre ingresos recibidos diarios y mensuales verificando la cobranza realizada por caja.</t>
  </si>
  <si>
    <t>Registro de las operaciones en los libros auxiliares de bancos así como mantener la conciliación bancaria en forma mensual que refleja las cuentas existentes de la institución.</t>
  </si>
  <si>
    <t>Ejecución de operaciones de depósitos de cheques, pagos en efectivo, depósitos y cobranzas judiciales entre otros.</t>
  </si>
  <si>
    <t>Verificar la realización de los arqueos.</t>
  </si>
  <si>
    <t>Efectuar el pago de las planillas de remuneraciones a los trabajadores mediante el banco abonado a las cuentas de ahorros y a los trabajadores del CAS en forma mensual.</t>
  </si>
  <si>
    <t>Efectuar los pagos de las planillas de obras en forma semanal.</t>
  </si>
  <si>
    <t>Efectuar el pago a los proveedores en forma diaria.</t>
  </si>
  <si>
    <t xml:space="preserve">Consolidar la Información Financiera a través del Sistema SIAF. </t>
  </si>
  <si>
    <t>Registro administrativo de las operaciones de ingresos, gastos por planillas, viáticos y otros complementarios.</t>
  </si>
  <si>
    <t>Elaboración de estados financieros y presupuestarios con periodicidad trimestral, semestral y anual, analizando y conciliando los saldos de las cuentas contables que lo conforman.</t>
  </si>
  <si>
    <t>Realizar arqueos de la Unidad de caja y caja Chica.</t>
  </si>
  <si>
    <t>Coordinación con entidades que financian o cofinancian los proyectos gestionados por la entidad.</t>
  </si>
  <si>
    <t>Otorgamiento de certificado de parámetros urbanísticos y edificaciones, alineamientos municipales y numeración del Inmueble con su respectiva placa.</t>
  </si>
  <si>
    <t>Actualizaciones y expedición de títulos de propiedad de las urbanizaciones Santa Rosa y Las Palmeras.</t>
  </si>
  <si>
    <t xml:space="preserve">Regularizar el   saneamiento físico legal a registrar en otras entidades públicas. </t>
  </si>
  <si>
    <t>Informe técnico y visaciones de planos para sub división de lotes e independizaciones.</t>
  </si>
  <si>
    <t>Fortalecimiento de la capacidad del personal para una mejor atención al usuario.</t>
  </si>
  <si>
    <t xml:space="preserve">Capacitaciones sobre planificación urbana y ordenamiento  territorial. </t>
  </si>
  <si>
    <t>Mantener en funcionamiento la maquinaria.</t>
  </si>
  <si>
    <t>Suministro de combustible camioneta TOYOTA PGQ 835.</t>
  </si>
  <si>
    <t>SOAT camión volquete NISSAN</t>
  </si>
  <si>
    <t>Mantenimiento para el buen funcionamiento del compactador HINO.</t>
  </si>
  <si>
    <t>Mantenimiento para el buen funcionamiento del compactador NISSAN.</t>
  </si>
  <si>
    <t>Mantenimiento para el buen funcionamiento del Volquete NISSAN.</t>
  </si>
  <si>
    <t>Determinación y ejecución del curso o programa.</t>
  </si>
  <si>
    <t>Participar en la celebración del "Día Mundial del Medio Ambiente".</t>
  </si>
  <si>
    <t>Cumplir con la merced conductiva del alquiler del local de la gerencia.</t>
  </si>
  <si>
    <t>Realizar campañas cívicas de limpieza y ornato.</t>
  </si>
  <si>
    <t>Realizar campañas de eliminación de desmonte.</t>
  </si>
  <si>
    <t>Atender requerimientos de información de las instituciones rectoras y/o participación en reuniones de trabajo  y coordinación. Ministerio del Medio Ambiente, Ministerio de Salud, Ministerio de Transportes y Comunicaciones, Gobierno Regional, SEÑASA, Defensoría del Pueblo.</t>
  </si>
  <si>
    <t>Promover operativos de transportes en fechas cívicas.</t>
  </si>
  <si>
    <t>Promover la implementación de la planta de revisión técnica para vehículos.</t>
  </si>
  <si>
    <t>Implementar el centro de capacitación y examen para el otorgamiento de licencias de conducir para vehículos menores: manejo, psicosomático, reglamento de tránsito y relaciones humanas.</t>
  </si>
  <si>
    <t>Elaborar el documento de gestión ambiental.</t>
  </si>
  <si>
    <t>Ejecución del programa de sensibilización.</t>
  </si>
  <si>
    <t>Ejecución de las campañas cívicas de limpieza y ornato.</t>
  </si>
  <si>
    <t>Ejecución de las campañas cívicas de eliminación de desmonte.</t>
  </si>
  <si>
    <t>Coordinación para la elaboración del perfil y determinación de la modalidad.</t>
  </si>
  <si>
    <t>Ejecución, coordinación para la planta de revisión técnica de vehículos menores.</t>
  </si>
  <si>
    <t>Diseño del perfil y determinación  de la modalidad.</t>
  </si>
  <si>
    <t>Ejecución del centro de capacitación y exámenes para licencia de conducir.</t>
  </si>
  <si>
    <t xml:space="preserve">Intensificar los servicios de vigilancia y seguridad en las zonas de riesgo potencial y horas de mayor afluencia de personas y vehículos.  </t>
  </si>
  <si>
    <t>Generar un cambio de opinión en la ciudadanía que permita distinguir y reconocer una mejor percepción del servicio del serenazgo.</t>
  </si>
  <si>
    <t>Promover y concertar de manera integral una activa y solidaria participación vecinal, así como de los representantes de la sociedad civil en la seguridad ciudadana.</t>
  </si>
  <si>
    <t>Diseñar estrategias de seguridad ciudadana para la erradicación progresiva de los problemas sociales de mayor incremento en la sociedad caracina.</t>
  </si>
  <si>
    <t xml:space="preserve">Crear la primera "Escuela Vecinal" del Serenazgo con el objetivo de capacitar e instruir a los integrantes de la Juntas Vecinales del distrito. </t>
  </si>
  <si>
    <t>Realizar estudios sobre seguridad ciudadana por sectores y zonas.</t>
  </si>
  <si>
    <t>Elaborar documentos informativos del planeamiento de seguridad ciudadana, basado en estadísticas (Mapa del Delito).</t>
  </si>
  <si>
    <t>Gestionar la creación del Serenazgo estudiantil y de padres en los I.E del distrito.</t>
  </si>
  <si>
    <t>Promover y organizar cursos y eventos de participación comunal y orientación dirigidos a la juventud, relacionada a actividades antisociales e inmersa en el uso indebido de drogas ilícitas y alcohol.</t>
  </si>
  <si>
    <t>Realizar reuniones con los vecinos sobre Seguridad Ciudadana.</t>
  </si>
  <si>
    <t>Efectuar conferencias sobre seguridad  para comerciantes y gremios.</t>
  </si>
  <si>
    <t>Establecer convenios con entidades privadas que contribuyan a las acciones de propaganda y difusión de la imagen de seguridad ciudadana en el distrito.</t>
  </si>
  <si>
    <t>Garantizar y ejecutar el barrido, recojo y disposición final de los residuos sólidos de la ciudad de Caraz.</t>
  </si>
  <si>
    <t>Cambio de tuberías de agua y desagüe del Mercado Central, Explanada y Campo Ferial.</t>
  </si>
  <si>
    <t xml:space="preserve">Contribuir con trabajos de salud pública, saneamiento y áreas aledañas. </t>
  </si>
  <si>
    <t>Desinfección y fumigación y desparasitación.</t>
  </si>
  <si>
    <t>Talleres sobre métodos de cortes en las carcasas de las diferentes especies.</t>
  </si>
  <si>
    <t xml:space="preserve">Fortalecer y capacitar al personal del camal para un mejor desenvolvimiento. </t>
  </si>
  <si>
    <t>Fiscalizar y ejecutar el convenio Inter Institucional entre la PNP-MPH-Cz.</t>
  </si>
  <si>
    <t>Presencia del control policial en la garita de control.</t>
  </si>
  <si>
    <t>Elaborar el registro de vehículos menores Motokar.</t>
  </si>
  <si>
    <t>Celebración del "Día del Maestro".</t>
  </si>
  <si>
    <t>Capacitación a guías de turismo.</t>
  </si>
  <si>
    <t>Refrigerios para capacitaciones.</t>
  </si>
  <si>
    <t>Organización y ejecución del I curso Conservación de Ecosistemas y otras áreas de importancia regional en la región Ancash.</t>
  </si>
  <si>
    <t>Capacitación a los prestadores de servicios turísticos.</t>
  </si>
  <si>
    <t>Inspección a los establecimientos  de servicios turísticos.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</si>
  <si>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Potenciar la Capacidad Profesional del Personal de la Gerencia de Desarrollo Económico </t>
    </r>
  </si>
  <si>
    <t>Participación en pasantías.</t>
  </si>
  <si>
    <t>Fortalecimiento y capacitaciones.</t>
  </si>
  <si>
    <t>Desarrollo de talleres.</t>
  </si>
  <si>
    <t>Participar en pasantías y ferias organizadas por otras instituciones.</t>
  </si>
  <si>
    <t>Fortalecer y capacitar al personal de la Gerencia de Desarrollo Económico mediante cursos, talleres y/o otros.</t>
  </si>
  <si>
    <t>Pasantía</t>
  </si>
  <si>
    <t>Feria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</si>
  <si>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Gestionar la promoción de los procesos de desarrollo agropecuario, forestal y acuícola, planificando y organizando la actividad productiva en forma concertada con los actores económicos y agentes de desarrollo, creando nuevas capacidades productivas y fortaleciendo las ya existentes, introduciendo innovaciones tecnológicas y organizativas con calidad, estandarización y eficiencia para lograr la competitividad y el crecimiento económico sostenido.</t>
    </r>
  </si>
  <si>
    <t>Entrega de licencias de agua.</t>
  </si>
  <si>
    <t>Festividades por el día del campesino.</t>
  </si>
  <si>
    <t>Talleres de capacitación de las cadenas productivas.</t>
  </si>
  <si>
    <t>Organizar talleres de capacitación para las cadenas productivas.</t>
  </si>
  <si>
    <t>Fortalecer la Unidad de Desarrollo Agropecuario, Forestal y Promoción de las MYPES.</t>
  </si>
  <si>
    <t>Fortalecimiento de la unidad.</t>
  </si>
  <si>
    <t>Actividad</t>
  </si>
  <si>
    <t>Desarrollar actividades y/o festividades que conciernen a los productores agropecuarios.</t>
  </si>
  <si>
    <t>Actualizar, dar soporte y mantenimiento al parque informático.</t>
  </si>
  <si>
    <t>Efectuar el resguardo y seguridad de la información.</t>
  </si>
  <si>
    <t>Implementar de infraestructura de red para fortalecer la institución.</t>
  </si>
  <si>
    <t>Fomentar la capacitación, investigación y desarrollo.</t>
  </si>
  <si>
    <t>Mantenimiento preventivo y reparación de los equipos de cómputo (computadoras e impresoras).</t>
  </si>
  <si>
    <t>Resguardo y provisión de suministros de backup - DVD's - discos duros externos y optimización del soporte.</t>
  </si>
  <si>
    <t>Administración de la red, base de datos, servidores, implementación de herramientas tecnológicas para la infraestructura de red.</t>
  </si>
  <si>
    <t>Seminarios, talleres y cursos de capacitación en tecnologías de información y ofimática.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</si>
  <si>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Atender con bienes y servicios a las Unidades Orgánicas con eficiencia, eficacia y transaparencia para el cumplimiento de los objetivos institucionales.</t>
    </r>
  </si>
  <si>
    <t>Fortalecer la gestión administrativa.</t>
  </si>
  <si>
    <t>Garantizar la limpieza, aseo y conservación óptima de los diversos ambientes y/u oficinas de la institución.</t>
  </si>
  <si>
    <t>Consolidar el cuadro de necesidades de las diferentes unidades.</t>
  </si>
  <si>
    <t>Emisión de órdenes de servicios.</t>
  </si>
  <si>
    <t>Emisión de órdenes de compra.</t>
  </si>
  <si>
    <t>Elaboración de cuadro comparativos.</t>
  </si>
  <si>
    <t>Elaboración de bases de proceso de selección según corresponda.</t>
  </si>
  <si>
    <t>Elaboración de contratos diversos.</t>
  </si>
  <si>
    <t>Adquisición bienes y servicios.</t>
  </si>
  <si>
    <t>Cotización de bienes y servicios.</t>
  </si>
  <si>
    <t>Confrontación de adquisiciones del COA.</t>
  </si>
  <si>
    <t>Control y recepción de documentos varios.</t>
  </si>
  <si>
    <t>Elaboración de documentos diversos según requerimiento de las Gerencias y Unidades.</t>
  </si>
  <si>
    <t>Evaluación y monitoreo de la Unidad.</t>
  </si>
  <si>
    <t>Limpieza de las diversas oficinas del Palacio Municipal.</t>
  </si>
  <si>
    <t>Limpieza de las diversas oficinas de los locales alquilados.</t>
  </si>
  <si>
    <t>Formular y ejecutar el Plan Anual de Contrataciones para el año 2011, así como ejecutar los diversos procesos de selección para la contratación de bienes, servicios y obras.</t>
  </si>
  <si>
    <t>Elaboración de informes para los diversos procesos de selección: LP, CP, ADP, ADS, AMC.</t>
  </si>
  <si>
    <t>Limpieza de las diversas oficinas de los locales según convenio (CUC-Parroquia).</t>
  </si>
  <si>
    <t>Implementar mecanismos que permitan garantizar la legalidad de las acciones en la municipalidad.</t>
  </si>
  <si>
    <t>Garantizar la legalidad de la Normas emitidas por el Consejo Municipal y Alcaldía.</t>
  </si>
  <si>
    <t>Impulsar la simplificación administrativa y otros concurrentes, manteniendo coherencia dentro del Sistema Jurídico Nacional.</t>
  </si>
  <si>
    <t>Mejorar la calidad de los servicios jurídicos que brinda la Municipalidad.</t>
  </si>
  <si>
    <t>Contribuir en el desarrollo de actividades dentro del marco de proyección a la comunidad.</t>
  </si>
  <si>
    <t>Lograr la interrelación y coordinación con las demás Gerencias.</t>
  </si>
  <si>
    <t>Atender los procesos administrativos, policial, fiscal y judiciales, tanto a nivel provincial e interprovincial.</t>
  </si>
  <si>
    <t>Asesorar al Consejo Municipal, a la Alta Dirección y a los demás órganos de la Municipalidad en asuntos de carácter jurídico legal.</t>
  </si>
  <si>
    <t>Elaborar y los revisar proyectos de ordenanzas.</t>
  </si>
  <si>
    <t>Resolver expedientes y correspondencias de materia administrativa.</t>
  </si>
  <si>
    <t>Proponer y proyectar campañas gratuitas que solucionen contingencias familiares, vecinales y de seguridad.</t>
  </si>
  <si>
    <t>Programar actividades de carácter jurídico con las áreas de la Municipalidad.</t>
  </si>
  <si>
    <t>Realizar diligencias policiales, fiscales y judiciales.</t>
  </si>
  <si>
    <t>Seminario</t>
  </si>
  <si>
    <t>Coordinar oportunamente con el área correspondiente todo proceso legal que se suscite, especialmente con la procuraduría.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</si>
  <si>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Emitir opinión jurídica en asuntos legales, normativos y administrativos, así como dotar de un marco ágil y simple, que proporcione procedimientos dinámicos, prácticos y económicos, garantizando la legalidad de las normas emitidas por el Concejo Municipal y Alcaldía, bajo los principios jurídicos vigentes, la simplificación administrativa y otros recurrentes, manteniendo coherencia dentro del Sistema Jurídico Nacional.</t>
    </r>
  </si>
  <si>
    <t>Elaboración de informes técnicos en materia de personal, remuneraciones y otros.</t>
  </si>
  <si>
    <t>Elaboración de las planillas de dietas de los regidores.</t>
  </si>
  <si>
    <t>Procesamiento de las planillas de préstamos del personal con las diferentes instituciones financieras.</t>
  </si>
  <si>
    <t>Procesamiento y elaboración de la planilla de descuentos judiciales.</t>
  </si>
  <si>
    <t>Atención a las observaciones presentadas por las AFPs, sobre los pagos de los trabajadores de esta entidad.</t>
  </si>
  <si>
    <t>Control de uso físico de vacaciones del personal de la Municipalidad.</t>
  </si>
  <si>
    <t>Elaboración de Resoluciones de la Jefatura sobre acciones de personal.</t>
  </si>
  <si>
    <t>Actualización de los legajos de escalafón del personal nombrado, contratado, obreros y pensionistas.</t>
  </si>
  <si>
    <t>Controlar las tarjetas de asistencia y permanencia del personal nombrado, contratado y obreros.</t>
  </si>
  <si>
    <t>Garantizar el otorgamiento de sus derechos y cumplimiento de deberes, obligaciones y sanciones del trabajador.</t>
  </si>
  <si>
    <t>Elaboración de Planillas del personal de CAS.</t>
  </si>
  <si>
    <t>Elaboración de los contratos del personal de CAS.</t>
  </si>
  <si>
    <t>Control de las tarjetas de asistencia y permanencia del personal de CAS.</t>
  </si>
  <si>
    <t>Mantener actualizado el Escalafón del personal así como llevar el control de uso de vacaciones y la asistencia y permanencia del personal.</t>
  </si>
  <si>
    <t>Fomentar el desarrollo personal e institucional con el desarrollo de capacidades y aptitudes.</t>
  </si>
  <si>
    <t>Asegurar la situación laboral del personal contratado por CAS y su control respectivo.</t>
  </si>
  <si>
    <t>Elaboración de planillas normales, aguinaldo, escolaridad y las boletas de pago del personal nombrado, contratado, obreros permanentes y contratados así como de los pensionistas.</t>
  </si>
  <si>
    <t>Elaboración de planillas de AFPs y PDT.</t>
  </si>
  <si>
    <t>Elaboración del rol anual de vacaciones del personal nombrado, contratado y obreros.</t>
  </si>
  <si>
    <t>Elaboración de las planillas para el pago por subsidio por enfermedad, lactancia, luto  gastos por sepelio.</t>
  </si>
  <si>
    <t>Consolidar las fichas de actualización de datos, declaración jurada de nepotismo, etc.</t>
  </si>
  <si>
    <t>Aplicar sanciones al personal por medidas disciplinarias.</t>
  </si>
  <si>
    <t>Campaña integral de salud (despistaje de diabetes, hipertensión arterial, tamisaje de cáncer de cuello uterino y mamas, visitas hospitalarias, visitas domiciliarias y consulta odontológica).</t>
  </si>
  <si>
    <t>Conmemoraciones especiales por el Día del Obrero, Día del Trabajador Municipal, Fiestas Patrias, Aniversario de la Provincia, Día de la Madre, día del Padre y Navidad.</t>
  </si>
  <si>
    <t>Capacitación sobre acciones de personal, remuneraciones y otros.</t>
  </si>
  <si>
    <t>Talleres de bienestar social (autoestima, liderazgo, trabajo en equipo, motivación, ética del servidor público, familia, atención de casos familiares).</t>
  </si>
  <si>
    <t>Asesoraramiento a la Alta Dirección, Unidades Orgánicas de la Municipalidad y distritos de la provincia en materia presupuestaria.</t>
  </si>
  <si>
    <t>Coordinación permanentemente con la Gerencia Municipal y la Gerencia de Administración y Finanzas sobre la evaluación del gasto de las metas presupuestarias y los ingresos del Pliego.</t>
  </si>
  <si>
    <t>Coordinación con la Alcaldía y otras Unidades Orgánicas competentes para emitir informes sobre la ejecución presupuestaria de las obras de impacto y el respectivo nivel de endeudamiento.</t>
  </si>
  <si>
    <t>Emisión de informes sobre el proceso y gestión presupuestaria.</t>
  </si>
  <si>
    <t>Coordinación, seguimiento y control de las actividades de planeamiento, racionalización, presupuesto e inversiones.</t>
  </si>
  <si>
    <t>Realizar asesoramiento y coordinación con los órganos competentes en materia presupuestal, planeamiento, racionalización e inversiones.</t>
  </si>
  <si>
    <t>Coordinar, participar y realizar actividades resultantes del Presupuesto Participativo.</t>
  </si>
  <si>
    <t>Garantizar la programación, formulación, ejecución y evaluación del presupuesto Institucional.</t>
  </si>
  <si>
    <t>Evaluación Anual del Presupuesto Institucional del Año Fiscal 2010.</t>
  </si>
  <si>
    <t>Elaborar informes mensuales de control y seguimiento de la ejecución presupuestaria del Año Fiscal 2011.</t>
  </si>
  <si>
    <t>Proponer las modificaciones presupuestales de acuerdo a la normatividad vigente y a la mayor recaudación de ingresos.</t>
  </si>
  <si>
    <t>Realizar la evaluación semestral del Presupuesto Institucional del Año Fiscal 2011.</t>
  </si>
  <si>
    <t>Realizar las certificaciones presupuestales para el compromiso correspondiente de la Gerencia de Administración Financiera.</t>
  </si>
  <si>
    <t>Formular el Anteproyecto del Presupuesto del Año Fiscal 2012.</t>
  </si>
  <si>
    <t>Programar el Proyecto del Presupuesto del Año Fiscal 2012.</t>
  </si>
  <si>
    <t>Aprobar el Presupuesto del Año Fiscal 2012.</t>
  </si>
  <si>
    <t>Actualización y evaluación de los documentos de gestión (MOF, ROF, TUPA, CAP, MAPRO).</t>
  </si>
  <si>
    <t>Evaluar el avance y cumplimiento del POI 2011.</t>
  </si>
  <si>
    <t>Mantener actualizado el marco normativo y técnico para el cumplimiento de los procedimientos administrativos del Gobierno Municipal.</t>
  </si>
  <si>
    <t>Elaboración y aprobación de Directivas, instructivos, formatos y otros.</t>
  </si>
  <si>
    <t>Seguimiento y control de la aplicación de las directivas y normas aprobadas.</t>
  </si>
  <si>
    <t>Formular el Informe de Gestión 2010 de manera coordinada con las Gerencias, Oficinas y Unidades Orgánicas.</t>
  </si>
  <si>
    <t xml:space="preserve">Consolidar los Informes de Gestión de las Gerencias, Oficinas y Unidades. </t>
  </si>
  <si>
    <t>Formular el Informe de Gestión Municipal del Año Fiscal 2010.</t>
  </si>
  <si>
    <t>Coordinar, participar y realizar el proceso del Presupuesto Participativo para el Año Fiscal 2011.</t>
  </si>
  <si>
    <t>Coordinar, participar y realizar la rendición de cuentas del Presupuesto Participativo del año fiscal 2010.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</si>
  <si>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Desarrollar acciones de gestión presupuestaria para garantizar el normal funcionamiento institucional y aplicar enfoques de planificación y coordinación en la municipalidad.</t>
    </r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</si>
  <si>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Evaluar y viabilizar con una eficiente administración los proyectos de inversión pública.</t>
    </r>
  </si>
  <si>
    <t>Formular los documentos de gestión de la Oficina de Programación de las Inversiones.</t>
  </si>
  <si>
    <t>Formulación de las directivas internas.</t>
  </si>
  <si>
    <t>Actualizada permanente de la información registrada en el banco de proyectos.</t>
  </si>
  <si>
    <t>Formulación de los términos de referencia para la elaboración de un estudio a nivel de Perfil superior a 30 UIT.</t>
  </si>
  <si>
    <t>Informes al DGPM sobre proyectos de Inversión viabilizados.</t>
  </si>
  <si>
    <t>Opinión favorable sobre cualquier solicitud de modificación de la información de un estudio o registro de un PIP en el banco de proyectos.</t>
  </si>
  <si>
    <t>Opinión favorable sobre expediente técnico o estudio definitivo y sus modificaciones como requisito para la aprobación por el órgano competente.</t>
  </si>
  <si>
    <t>Desarrollar acciones administrativas relacionadas a los Proyectos de Inversión Pública.</t>
  </si>
  <si>
    <t>Promover la capacitación y actualización del personal de la oficina.</t>
  </si>
  <si>
    <t>Capacitación del Personal de la oficina.</t>
  </si>
  <si>
    <t>Realizar la evaluación de los estudios de pre inversión y declarar la viabilidad.</t>
  </si>
  <si>
    <t>Evaluación de los estudios de pre inversión.</t>
  </si>
  <si>
    <t>Activación y desactivación de los PIP.</t>
  </si>
  <si>
    <t>Rechazar los PIP.</t>
  </si>
  <si>
    <t>Solicitar el retiro de la vialidad del PIP.</t>
  </si>
  <si>
    <t>Solicitar la verificación de la vialidad de los PIP.</t>
  </si>
  <si>
    <t>Declarar la viabilidad de los PIP  por programas de inversión distintas a las operaciones de endeudamiento.</t>
  </si>
  <si>
    <t>Realizar el seguimiento de los proyectos de inversión.</t>
  </si>
  <si>
    <t>Emitir opinión técnica sobre PIP en cualquier fase de inversión.</t>
  </si>
  <si>
    <t>Seguimiento de los Proyectos en la fase de Inversión.</t>
  </si>
  <si>
    <t>Cierre de PIP.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</si>
  <si>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Brindar un servicio adecuado a la comunidad, implementando mecanismos de control y simplificando el tramite administrativo.</t>
    </r>
  </si>
  <si>
    <t>Revisión de POI.</t>
  </si>
  <si>
    <t>Revisión del PIA.</t>
  </si>
  <si>
    <t>Revisión del PIM.</t>
  </si>
  <si>
    <t>Organización de Talleres de trabajo gerencial.</t>
  </si>
  <si>
    <t>Formulación del reglamento de estímulo de los trabajadores.</t>
  </si>
  <si>
    <t>Formulación de directivas administrativas.</t>
  </si>
  <si>
    <t>Asegurar una asignación óptima de recursos y mantener un control concurrente de las actividades de toda las áreas.</t>
  </si>
  <si>
    <t>Implementación de una base de datos de normas internas.</t>
  </si>
  <si>
    <t>Diseñar en coordinación con la alcaldía en la determinación de lineamientos de política estratégica, procedimientos para el cumplimiento y logro de metas establecidas.</t>
  </si>
  <si>
    <t>Planificar, ejecutar, supervisar y evaluar todas las actividades y proyectos ejecutados por la municipalidad.</t>
  </si>
  <si>
    <t xml:space="preserve">Evaluación de los recursos humanos, materiales y económicos. </t>
  </si>
  <si>
    <t>evaluar y supervisar la ejecución de los ingreso y gastos.</t>
  </si>
  <si>
    <t>Participar en el proceso de panificación y concertación provincial.</t>
  </si>
  <si>
    <t>Dirigir la marcha administrativa, por lo que se deberá establecer reuniones de coordinación permanente.</t>
  </si>
  <si>
    <t xml:space="preserve">Hacer seguimiento de los contratos y convenios suscritos por la entidad con las instituciones públicas y privadas. </t>
  </si>
  <si>
    <t>Controlar y Evaluar la gestión administrativa.</t>
  </si>
  <si>
    <t>Participar en gestiones para obtener la asistencia técnica y financiera necesaria para la ejecución de los planes y proyectos de desarrollo.</t>
  </si>
  <si>
    <t>Monitorear a los programas sociales, servicios sociales, alimentarios, IVP, otros.</t>
  </si>
  <si>
    <t>Evaluación de actividades programadas en el POI.</t>
  </si>
  <si>
    <t>Desarrollar distintos  eventos para impulsar la transparencia.</t>
  </si>
  <si>
    <r>
      <rPr>
        <b/>
        <sz val="11"/>
        <rFont val="Calibri"/>
        <family val="2"/>
        <scheme val="minor"/>
      </rPr>
      <t>:</t>
    </r>
    <r>
      <rPr>
        <sz val="11"/>
        <rFont val="Calibri"/>
        <family val="2"/>
        <scheme val="minor"/>
      </rPr>
      <t xml:space="preserve"> Dirigir, supervisar y evaluar el cumplimiento de las metas establecidas.</t>
    </r>
  </si>
  <si>
    <t>Realizar gestiones de alto nivel, para la consecución de financiamiento para la ejecución de obras.</t>
  </si>
  <si>
    <t>Realizar coordinaciones internas, como parte de la política de la concertación.</t>
  </si>
  <si>
    <t>Realizar coordinaciones nacional, regional, provincial y distrital.</t>
  </si>
  <si>
    <t>Realizar coordinaciones provinciales para lograr el desarrollo de Caraz.</t>
  </si>
  <si>
    <t>Asistir en actividades locales dentro de la política de participación vecinal.</t>
  </si>
  <si>
    <t>Asistir en las actividades de carácter distrital.</t>
  </si>
  <si>
    <t>Asistir en las actividades de carácter provincial.</t>
  </si>
  <si>
    <t>Desarrollar acciones de fortalecimiento
municipal.</t>
  </si>
  <si>
    <t>Gestiones ante las instituciones públicas, privadas y de la cooperación internacional para el logro de financiamiento de obras.</t>
  </si>
  <si>
    <t>Reuniones internas: reunión de concejo con regidores y funcionarios.</t>
  </si>
  <si>
    <t>Reuniones externas: diálogo vecinal a nivel provincial.</t>
  </si>
  <si>
    <t xml:space="preserve">Realizar coordinaciones internacionales, para posicionar a la ciudad de Caraz a nivel mundial. </t>
  </si>
  <si>
    <t>Reuniones internacionales: invitaciones a representantes de diferentes países con motivo de posicionar a Caraz como destino turístico.</t>
  </si>
  <si>
    <t>Reuniones externas: Ministros, Congresistas, Gobierno Regional, Alcaldes Provinciales y Distritales de Ancash para conseguir apoyo para el desarrollo de Caraz.</t>
  </si>
  <si>
    <t>Reuniones permanente con los integrantes de los Órganos Consultivos y otros.</t>
  </si>
  <si>
    <t>Participación en las diferentes actividades cívicas, religiosas, culturales, costumbristas, etc.</t>
  </si>
  <si>
    <t>Elaboración de distinciones.</t>
  </si>
  <si>
    <t>Participación en las diferentes actividades por aniversario de los distritos de la provincia de Huaylas, Comunidades Campesinas y en Campañas de Proyección a la Comunidad.</t>
  </si>
  <si>
    <t>Participación en las diferentes actividades por aniversario de las provincias de la región Ancash, especialmente de la Mancomunidad Hatun Huaylas y Corredor Andino.</t>
  </si>
  <si>
    <t>Participación en las diferentes actividades de carácter nacional (distintos departamentos y provincias de la nación) para posicionar turísticamente a la provincia de Huaylas.</t>
  </si>
  <si>
    <t>Conferencias y reuniones de prensa nacional, regional y local y visitas guiadas a las obras.</t>
  </si>
  <si>
    <t>Fortalecimiento de la gestión municipal con planes y programas específicos.</t>
  </si>
  <si>
    <t>Fomentar el fortalecimiento de capacidades Vecinales, Comunales y Agentes Municipales.</t>
  </si>
  <si>
    <t>Propiciar actividades de socialización con las Juntas Vecinales, Agentes Municipales y Centros Poblados, descubriendo talentos de danza, música, poesía y canto como espacio de concertación a favor de la gobernabilidad y eficiencia en la gestión municipal.</t>
  </si>
  <si>
    <t>Propiciar espacios de concertación con la Sociedad Civil, instaurando los martes vecinales para trabajar propuestas e iniciativas ante el Concejo Municipal.</t>
  </si>
  <si>
    <t>Fomentar actividades de rescate de las tradiciones y costumbres en los centros poblados.</t>
  </si>
  <si>
    <t>Actividades de rescate de usos y costumbres en el mantenimiento de bienes de uso público, canales de riego, caminos, puentes, carreteras, etc.</t>
  </si>
  <si>
    <t>Ejecución de las elecciones de las Juntas Vecinales Comunales.</t>
  </si>
  <si>
    <t>Fomentar la capacitación al Comité de Vigilancia en presupuesto participativo.</t>
  </si>
  <si>
    <t>Asambleas ordinarias de los Agentes Municipales.</t>
  </si>
  <si>
    <t>Fomentar la capacitación a los miembros del CCL provincial.</t>
  </si>
  <si>
    <t>Seguimiento de la ejecución y monitoreo del proyecto.</t>
  </si>
  <si>
    <t>Coordinación con el botiquín parroquial.</t>
  </si>
  <si>
    <t>Solicitud de factibilidad presupuestaria.</t>
  </si>
  <si>
    <t>Monitoreo.</t>
  </si>
  <si>
    <t>Elaboración del plan de trabajo.</t>
  </si>
  <si>
    <t>Reuniones de coordinación.</t>
  </si>
  <si>
    <t>Ejecución de la actividad.</t>
  </si>
  <si>
    <t>Realizar invitaciones a las organizaciones de la sociedad civil.</t>
  </si>
  <si>
    <t>Reuniones vecinales y evaluación de propuestas.</t>
  </si>
  <si>
    <t>Coordinación con la Comisión de Regidores.</t>
  </si>
  <si>
    <t>Elaboración de informes.</t>
  </si>
  <si>
    <t>Presentación y aprobación del dictamen.</t>
  </si>
  <si>
    <t>Seguimiento de la elaboración del proyecto.</t>
  </si>
  <si>
    <t>Seguimiento de la factibilidad presupuestal.</t>
  </si>
  <si>
    <t>Promover actividades con la participación de los adultos mayores.</t>
  </si>
  <si>
    <t>Apoyo en el Día del Adulto Mayor.</t>
  </si>
  <si>
    <t>Realizar gestiones para la creación de un comedor estudiantil en Caraz para disminuir la desnutrición crónica infantil.</t>
  </si>
  <si>
    <t>Seguimiento del estudio socioeconómico de los beneficiarios.</t>
  </si>
  <si>
    <t>Seguimiento en la implementación y ejecución del proyecto.</t>
  </si>
  <si>
    <t>Proponer y ejecutar proyectos de equipamiento con kits de utensilios de cocina y útiles de aseo a los Comedores Populares y Comités de Vaso de Leche.</t>
  </si>
  <si>
    <t>Coordinación y seguimiento de la elaboración y evaluación del proyecto que estará a cargo de la Gerencia de Desarrollo Social y la Unidad de Estudios y Proyectos.</t>
  </si>
  <si>
    <t>Monitoreo y supervisión de la de la de la ejecución.</t>
  </si>
  <si>
    <t>Implementar los documentos de gestión y talleres de capacitación sobre presupuesto participativo, comité de vigilancia y audiencias públicas de rendición de cuentas.</t>
  </si>
  <si>
    <t>Elaboración de solicitudes dirigido los Agentes Municipales y Juntas Vecinales.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</si>
  <si>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Fomentar actividades de fortalecimiento de capacidades de las organizaciones sociales de base a fin de dinamizar las coordinaciones entre el gobierno local y su entorno social, así como luchar por la disminución de la desnutrición crónica a fin de mejorar la calidad de vida.</t>
    </r>
  </si>
  <si>
    <t>Planilla</t>
  </si>
  <si>
    <t>Efectivizar el pago de personal CAS para el cumplimiento de actividades.</t>
  </si>
  <si>
    <t>Elaboración de planillas y realizar el pago al personal de CAS - Administrativos.</t>
  </si>
  <si>
    <t>Elaboración de planillas y realizar el pago al personal de CAS - Serenazgo.</t>
  </si>
  <si>
    <t>Elaboración de planillas y realizar el pago al personal de CAS - Limpieza Pública.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</si>
  <si>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Brindar atención de calidad al personal de la Municipalidad Provincial de Huaylas, garantizando sus derechos y propiciando su desarrollo integral.</t>
    </r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</si>
  <si>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Administrar los sistemas de abastecimientos, tesorería, contabilidad, informática y el potencial humano para el normal funcionamiento institucional.</t>
    </r>
  </si>
  <si>
    <t>Proveer  de  manera eficiente, eficaz y transparente los recursos económicos, financieros y humanos a todas las Unidades Orgánicas de la Municipalidad, para el cumplimiento de las metas establecidas.</t>
  </si>
  <si>
    <t>Evaluar la recaudación, captación y obtención de ingresos y de la utilización de los recursos financieros.</t>
  </si>
  <si>
    <t>Recepción, remisión y archivo de las declaraciones juradas de los obligados a su presentación.</t>
  </si>
  <si>
    <t>Evaluación y autorización para la atención de los requerimientos (necesidades de las Unidades Orgánicas).</t>
  </si>
  <si>
    <t>Diseñar mecanismos para fortalecer el control interno institucional.</t>
  </si>
  <si>
    <t>Desarrollo de auditorías.</t>
  </si>
  <si>
    <t>Contribuir al desarrollo de una gestión institucional transparente.</t>
  </si>
  <si>
    <t>Desarrollo de acciones de control.</t>
  </si>
  <si>
    <t>Desarrollo de actividades de control.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</si>
  <si>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Garantizar una gestión transparente realizando el seguimiento y control de la gestión institucional.</t>
    </r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</si>
  <si>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Promover, proteger, defender y difundir los Derechos de los Niños y Adolescente y ejecutar acciones de movilización y sensibilización que contribuyan al cumplimiento de los derechos de los niños y adolescentes, dando énfasis a la prevención de la violencia familiar.</t>
    </r>
  </si>
  <si>
    <t>Proteger el interés superior del Niño y Adolescente.</t>
  </si>
  <si>
    <t>Promover y realizar conciliaciones extrajudiciales en  la solución de casos por alimentos.</t>
  </si>
  <si>
    <t>Promover y desarrollar conciliaciones para lograr la solución en materia de régimen de visitas.</t>
  </si>
  <si>
    <t>Organizar talleres de capacitación dirigidos a miembros de organizaciones sociales y de base en los temas de niñez y adolentes.</t>
  </si>
  <si>
    <t>Supervisión y coordinación con los representantes de las Demunas de los distritos de la  provincia de Huaylas.</t>
  </si>
  <si>
    <t>Promover el día de la no violencia contra la mujer.</t>
  </si>
  <si>
    <t>Promover el día de las Defensorías del Niño y Adolescentes.</t>
  </si>
  <si>
    <t>Promover la celebración de la navidad de los niños y adolescentes.</t>
  </si>
  <si>
    <t>Charlas de orientación.</t>
  </si>
  <si>
    <t>Focalización de domicilios de los padres de familia responsables de la manutención de los menores.</t>
  </si>
  <si>
    <t>Invitación voluntaria a las partes para buscar una solución a través de un Proceso extrajudicial.</t>
  </si>
  <si>
    <t>Focalización de los hogares y/o padres de familia responsables de la custodia de los menores.</t>
  </si>
  <si>
    <t>Ejecución de la audiencia de conciliación y levantamiento del Acta de compromiso asumido por las partes.</t>
  </si>
  <si>
    <t>Recepción de los casos y derivación mediante oficio, a la Comisaría Sectorial de la PNP-Caraz, al Poder Judicial, según sea el caso.</t>
  </si>
  <si>
    <t>Coordinación con el Centro de Emergencia de la Mujer - Huaraz que estarán a cargo de la capacitación.</t>
  </si>
  <si>
    <t>Definición de presupuesto de ejecución.</t>
  </si>
  <si>
    <t>Preparación de materiales, afiches, trípticos, spot de difusión, etc.</t>
  </si>
  <si>
    <t>Convocatoria y difusión de a los participantes.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</si>
  <si>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Desarrollar gestiones de canalización de normatividad y fizcalización de la gestión del Consejo Municipal en coordinación con las Comisiones de Regidores y Regidores.</t>
    </r>
  </si>
  <si>
    <t>Recepción de expedientes externos e internos.</t>
  </si>
  <si>
    <t>Despacho de los expedientes a los Regidores y/o Comisión de Regidores.</t>
  </si>
  <si>
    <t>Recopilación y recepción de la información solicitada.</t>
  </si>
  <si>
    <t>Disposición de los expedientes a las Comisiones para su tratamiento.</t>
  </si>
  <si>
    <t>Elaboración de los Dictámenes.</t>
  </si>
  <si>
    <t>Tramitar las convocatorias a propuesta de los Presidentes de cada Comisión de Regidores .</t>
  </si>
  <si>
    <t>Recepción de expedientes y propuestas de ordenanza.</t>
  </si>
  <si>
    <t>Convocatoria a los integrantes de Comisión y Funcionarios.</t>
  </si>
  <si>
    <t>Reunión y levantamiento del acta de reunión de trabajo.</t>
  </si>
  <si>
    <t>Elaboración de documentos y la derivación a Alcaldía.</t>
  </si>
  <si>
    <t>Seguimiento de los documentos.</t>
  </si>
  <si>
    <t>Envío de la información.</t>
  </si>
  <si>
    <t>Articular con los representantes y autoridades de la población representada.</t>
  </si>
  <si>
    <t>Incluir a los niños y adolescentes en el núcleo familiar y a la sociedad civil.</t>
  </si>
  <si>
    <t>Ejecución y evaluación de resultados y emisión del informe correspondiente a la rendición de gastos.</t>
  </si>
  <si>
    <t>Articular con los representantes y autoridades de la población representada, movilización.</t>
  </si>
  <si>
    <t>Estructuración del programa y convocatoria.</t>
  </si>
  <si>
    <t>Charla</t>
  </si>
  <si>
    <t>Atender los diferentes documentos administrativos,  propuestas de Proyectos de Ordenanzas y otros de las respectivas Comisiones.</t>
  </si>
  <si>
    <t>Dictamen</t>
  </si>
  <si>
    <t>Convocatoria</t>
  </si>
  <si>
    <t>Carta</t>
  </si>
  <si>
    <t>Elaboración de documentos varios.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</si>
  <si>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Cumplimiento de las Disposiciones Municipales, por parte de los ciudadanos y/o contribuyentes del distrito de Caraz, a través del proceso de fiscalización.</t>
    </r>
  </si>
  <si>
    <t>Fiscalizar y notificar todo lo concerniente a los avisos publicitarios y otros.</t>
  </si>
  <si>
    <t>Fiscalizar y notificar todo lo concerniente a la apertura de establecimientos comerciales, industriales y/o de servicios.</t>
  </si>
  <si>
    <t>Inspecciones para emitir informes técnicos opinando sobre el otorgamiento o no del certificado de zonificación y compatibilidad de uso de licencia de funcionamiento definitiva o provisional.</t>
  </si>
  <si>
    <t>Realizar inspecciones de campo a avisos publicitarios levantando las actas correspondientes.</t>
  </si>
  <si>
    <t>Programar y ejecutar operativos inopinados conjuntos, como acto previo para detectar la posible infracción y como parte de la fiscalización posterior.</t>
  </si>
  <si>
    <t>Realizar operativos en conjunto con las instituciones y áreas competentes de la ciudad de Caraz.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</si>
  <si>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Promover la protección integral de las personas con discapacidad de la provincia de Huaylas.</t>
    </r>
  </si>
  <si>
    <t>Reunión de la Mesa Multisectorial que agrupa 45 instituciones de la Región Ancash.</t>
  </si>
  <si>
    <t>Rehabilitación en caballo denominado equino terapia.</t>
  </si>
  <si>
    <t>Propiciar la Unidad Familiar como fin supremo de la sociedad.</t>
  </si>
  <si>
    <t>Conservar y ordenar el material registral.</t>
  </si>
  <si>
    <t>Realizar el empastado de las Actas de Nacimiento, Matrimonio y Defunsión.</t>
  </si>
  <si>
    <t>Celebración de Matrimonio Civil Comunitario.</t>
  </si>
  <si>
    <t>Empastado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</si>
  <si>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Fomentar, formalizar y fortalecer los hechos vitales y demás acciones de Registros de Estado Civil.</t>
    </r>
  </si>
  <si>
    <t>Informar al titular del pliego, al Consejo Nacional de Defensa Jurídica del Estado, sobre el estado de los procesos judiciales; así como la representación y actuación procesal de la Oficina de Procuraduría.</t>
  </si>
  <si>
    <t>Contribuir a lograr la interrelación y coordinación con las demás Gerencias.</t>
  </si>
  <si>
    <t>Participar en representación de la Municipalidad en los Procesos en donde la Municipalidad sea parte denunciada o denunciante</t>
  </si>
  <si>
    <t>Solicitar información a las demás áreas de la Municipalidad, con la finalidad de conocer alguna irregularidad existente.</t>
  </si>
  <si>
    <t>Apersonamiento con la credencial respectiva en todas la acciones judiciales.</t>
  </si>
  <si>
    <t>Impulsar los procesos judiciales, representando escritos en fechas oportunas.</t>
  </si>
  <si>
    <t>Programación de actividades de carácter jurídico legal con las demás áreas de la Municipalidad, para dar a conocer aspectos jurídicos legales en los cuales no deben de incurrir ningún funcionario ni empleado público.</t>
  </si>
  <si>
    <t>Efectuar informes mensuales al titular así como al representante del Consejo Nacional de Defensa Jurídica del Estado.</t>
  </si>
  <si>
    <t>Ejercer la defensa de los Procesos Judiciales (Policía, Fiscalía y Juzgado) en representación de la Municipalidad.</t>
  </si>
  <si>
    <t>Participar en nombre de la Municipalidad en diligencias de investigación preliminar, judicial, policial, en donde la Municipalidad se encuentra inmerso.</t>
  </si>
  <si>
    <t>Interponer medios de defensa contra decisiones que afecten los intereses de la Municipalidad.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</si>
  <si>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Garantizar la representación de la Municipalidad en los Procesos Judiciales, Administrativos y otros.</t>
    </r>
  </si>
  <si>
    <t>Analizar y resolver en forma articulada la problemática de las personas de discapacidad con la Región Ancash con alternativas de solución en el corto, mediano y largo plazo.</t>
  </si>
  <si>
    <t>Tratamiento y alternativas de solución a problemas como: problemas físicos de autismo, síndrome de Down, parálisis cerebral en todas las personas con discapacidad en la provincia de Huaylas.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</si>
  <si>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Contribuir a la obtención de mayor recaudación.</t>
    </r>
  </si>
  <si>
    <t>Elaboración y emisión de recibos de merced conductiva.</t>
  </si>
  <si>
    <t>Emisión, distribución domiciliaria de las cuponeras (impuesto predial y arbitrios).</t>
  </si>
  <si>
    <t>Emisión de notificaciones de cargo.</t>
  </si>
  <si>
    <t>Emisión de recibos para el cobro de SISA, Cámara Fría y Camal Municipal.</t>
  </si>
  <si>
    <t>Emisión de Resoluciones de determinación.</t>
  </si>
  <si>
    <t>Optimizar la recaudación.</t>
  </si>
  <si>
    <t>Realizar campañas estratégicas para optimizar la recaudación.</t>
  </si>
  <si>
    <t>Emisión de recibos para el cobro por uso del terminal.</t>
  </si>
  <si>
    <t>Mantener actualizado el Registro de Contribuyentes.</t>
  </si>
  <si>
    <t>Ingresos Diarios.</t>
  </si>
  <si>
    <t>Fraccionamiento de deudas.</t>
  </si>
  <si>
    <t>Trámite de expedientes.</t>
  </si>
  <si>
    <t>Multas emitidas.</t>
  </si>
  <si>
    <t>Realizar el control al trámite de expedientes, ingresos diarios, multas emitidas y a los fraccionamiento de las deudas.</t>
  </si>
  <si>
    <t>Actualización de la base de datos.</t>
  </si>
  <si>
    <t>Elaborar y mantener actualizado el Registro General de Contribuyentes.</t>
  </si>
  <si>
    <t>Ampliar la base de datos de los contribuyentes de los predios rústicos.</t>
  </si>
  <si>
    <t>Ampliar la base de datos de los contribuyentes ubicados alrededor de la zona urbana.</t>
  </si>
  <si>
    <t>Cuponeras</t>
  </si>
  <si>
    <t>Talonario/ Millar</t>
  </si>
  <si>
    <t>Talones/ Millar</t>
  </si>
  <si>
    <t>Hacer conocer los tramites a realizar y las obligaciones tributarias.</t>
  </si>
  <si>
    <t>Campaña de pronto pago.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</si>
  <si>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Fortalecer las capacidades instaladas en la Organización Municipal para el desarrollo óptimo de los servicios públicos teniendo en cuenta la innovación de la administración documentaria y archivo de la Institución.</t>
    </r>
  </si>
  <si>
    <t>Garantizar la conducción efectiva de la Administración Documentaria y Archivo.</t>
  </si>
  <si>
    <t>Brindar un servicio rápido y eficaz mediante la ubicación  de los documentos para el logro de una organización integral.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</si>
  <si>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Optimizar la ejecución de la cobranza de las deudas a favor de la Municipalidad Provincial de Huaylas - Caraz.</t>
    </r>
  </si>
  <si>
    <t>Notificar a los infractores, sobre el inicio del Proceso de ejecucion coactiva, y las ordenes de captura impartidas.</t>
  </si>
  <si>
    <t>Publicación de Papeletas de Infraccioón al Transito remitidos a esta oficina por la Oficina de Transporte para su ejecución (ubicación, captura e internamiento de vehículos en el depósito municipal).</t>
  </si>
  <si>
    <t>Operativo de captura de vehículos e internamiento de los mismos, por encontrarse en cobranza coactiva y con orden de captura, por deudas pendientes de pago por los propietarios y/o infractores.</t>
  </si>
  <si>
    <t>Embargos en forma de secuestro conservativo y/o depósito.</t>
  </si>
  <si>
    <t>Embargo en forma de retención a nivel de las entidades financieras.</t>
  </si>
  <si>
    <t>Embargo en forma de inscripción.</t>
  </si>
  <si>
    <t>Coordinaciones con diferentes entidades de otras provincias y pago de derechos tributarios conforme el TUPA (Registros Públicos, Municipios, Ejecutores  Coactivos y otros).</t>
  </si>
  <si>
    <t>Coordinar con entidades en la ciudad de Lima, sobre cobranza coactiva, lineamientos, registro de embargos  sobre bienes de los ejecutados y captura de vehículos a nivel nacional y pago de derechos tributarios conforme el TUPA.</t>
  </si>
  <si>
    <t>Remate de bienes embargados y/o capturados.</t>
  </si>
  <si>
    <t>Trabar medidas cautelares con arreglo a ley.</t>
  </si>
  <si>
    <t>Publicación de bienes en remate.</t>
  </si>
  <si>
    <t>Designación de peritos valorizadores inscritos en el padrón del Poder Judicial.</t>
  </si>
  <si>
    <t>Diligencias de remate de bienes embargados.</t>
  </si>
  <si>
    <t>: Oficina de Ejecutoría Coactiva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</si>
  <si>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Optimizar la recaudación y la determinación de los tributos municipales, desarrollando una eficiente y efectiva orientación tributaria.</t>
    </r>
  </si>
  <si>
    <t>Atender y Orientar al Contribuyente.</t>
  </si>
  <si>
    <t>Garantizar el cumplimiento de la Proyección de Ingresos de la GATyR.</t>
  </si>
  <si>
    <t>Emisión a la Alta Dirección de información referente a la recaudación Tributaria.</t>
  </si>
  <si>
    <t>Monitoreo a las Unidades a cargo respecto al avance  de la recaudación con respecto a lo estimado.</t>
  </si>
  <si>
    <t>Implementación y Monitoreo a Campañas de Inducción al Pago y/o recuperación de Deudas Tributarias.</t>
  </si>
  <si>
    <t>Atención de Contribuyentes.</t>
  </si>
  <si>
    <t>Atención de Expedientes.</t>
  </si>
  <si>
    <t>Emisión de Informes.</t>
  </si>
  <si>
    <t>Emisión de Memorandos.</t>
  </si>
  <si>
    <t>Emisión de Resoluciones de Gerencia.</t>
  </si>
  <si>
    <t>Emisión de Resoluciones de Multa Administrativa.</t>
  </si>
  <si>
    <t>Emisión de Resoluciones de Determinación.</t>
  </si>
  <si>
    <t>Resolver solicitudes y acciones de recaudación control y fiscalización tributaria.</t>
  </si>
  <si>
    <t>Coordinación de actividades institucionales con organismos públicos o privados fuera de la provincia.</t>
  </si>
  <si>
    <t>Reuniones internas: del Alcalde con funcionarios de las (opds) Organismos Públicos Descentralizados.</t>
  </si>
  <si>
    <t>Fomentar la imagen corporativa para posicionar a Caraz</t>
  </si>
  <si>
    <t>Organizaciones de fórum, paneles, simposium sobre temas de interés regional y nacional dentro de la política de concertación y transparencia.</t>
  </si>
  <si>
    <t>Refrigerio, alimentos, gaseosas para eventos oficiales de la municipalidad y según calendario cívico municipal y agendas oficiales.</t>
  </si>
  <si>
    <t>Implementación de programas de radio y televisión municipal, con equipamiento adecuado.</t>
  </si>
  <si>
    <t>Monitoreo y publicación del buzón de sugerencias.</t>
  </si>
  <si>
    <t>Celebración del 150 Aniversario de Elevación de Villa a Ciudad de Caraz.</t>
  </si>
  <si>
    <t>Recepción y proveído de los expedientes en trámite, para la recopilación de los informes técnico legales.</t>
  </si>
  <si>
    <t>Gestión de los Dictámenes para su aprobación en el Concejo.</t>
  </si>
  <si>
    <t>Petición del Regidor y/o Presidente de la Comisión.</t>
  </si>
  <si>
    <t>Proyectar los pedidos de los Regidores y/o Comisión de Regidores para efectos de fiscalización.</t>
  </si>
  <si>
    <t>Implementación de un Programa Anual de capacitación integral de personal.</t>
  </si>
  <si>
    <t>Diseñar, coordinar y planificar con las áreas competentes los trabajos a ejecutarse.</t>
  </si>
  <si>
    <t>Elaborar la memoria anual de gestión del ejercicio 2007 - 2010 y presentar al consejo municipal para su aprobación.</t>
  </si>
  <si>
    <t>Evaluar y supervisar la presentación de servicios.</t>
  </si>
  <si>
    <t>Supervisar la Elaboración de los estados financieros.</t>
  </si>
  <si>
    <t xml:space="preserve">Informar a la alta dirección de las diferentes acciones ejecutadas y por ejecutar, así como los de interés institucional. </t>
  </si>
  <si>
    <t>Ejecutar y hacer cumplir los acuerdos de consejo  las ordenanzas, decretos, resoluciones de alcaldía, de gerencia, directivas, reglamentos y otras normas que emita la institución.</t>
  </si>
  <si>
    <t>Atender y resolver los asuntos Administrativos de su competencia y/o delegadas exclusivamente por el alcalde.</t>
  </si>
  <si>
    <t>Ejecutar estrategias de cobro fuera de la jurisdicción en otras provincias.</t>
  </si>
  <si>
    <t>Librar Exhortos a Ejecutores comisionados de otras Municipalidades para el diligenciamiento de lo encomendado, hasta su cobro de la deuda.</t>
  </si>
  <si>
    <t>Incorporación de tecnología innovadora que facilite y viabilice la toma de decisiones.</t>
  </si>
  <si>
    <t>Coordinación con la Gerencia de Administración y Finanzas para la elaboración de la Directiva de austeridad y Racionalidad del gasto en la Administración Municipal.</t>
  </si>
  <si>
    <t>Brindar asesoramiento a las Gerencias, Oficinas y Unidades en la actualización, formulación y evaluación de los documento de gestión.</t>
  </si>
  <si>
    <t>Formulación del POI 2011, de manera coordinada con las Gerencias, Oficinas y Unidades Orgánicas.</t>
  </si>
  <si>
    <t>Formulación del Plan Multianual del Programa de Inversión Pública - PMIP.</t>
  </si>
  <si>
    <t>Actualización, registro y cancelación del registro de las UF.</t>
  </si>
  <si>
    <t>Gestión y seguimiento de los proyectos en trámite en otras instituciones.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</si>
  <si>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Implementar el desarrollo urbano y rural, en atención al plan de desarrollo concertado, trazando los lineamientos a través de herramientas de gestión en conjunto con las unidades de línea.</t>
    </r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</si>
  <si>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Mejorar la infraestructura urbana, en atención al desarrollo socio económico, proceso participativo, a través de la elaboración, selección, ejecución, evaluación, recepción y liquidación de los proyectos de obras ejecutadas.</t>
    </r>
  </si>
  <si>
    <t>Monitorear y controlar las actividades de la unidad.</t>
  </si>
  <si>
    <t>Realizar permanentemente programas de limpieza, fumigación, desratización y desinfección.</t>
  </si>
  <si>
    <r>
      <rPr>
        <b/>
        <sz val="11"/>
        <rFont val="Cambria"/>
        <family val="1"/>
        <scheme val="major"/>
      </rPr>
      <t xml:space="preserve">: </t>
    </r>
    <r>
      <rPr>
        <sz val="11"/>
        <rFont val="Cambria"/>
        <family val="1"/>
        <scheme val="major"/>
      </rPr>
      <t>Brindar servicios de camal para garantizar que las carnes sean de buena calidad y tengan condiciones sanitarias, para el consumo de la población.</t>
    </r>
  </si>
  <si>
    <t>Realizar coordinaciones con la Gerencia de Desarrollo Urbano y Rural la ejecución del proyecto de cocinas mejoradas a nivel de la provincia de Huaylas.</t>
  </si>
  <si>
    <t>Seguimiento de la elaboración y evaluación del proyecto.</t>
  </si>
  <si>
    <t>Seguimiento de la factibilidad presupuestaria.</t>
  </si>
  <si>
    <t xml:space="preserve">Elaboración del Plan de Trabajo </t>
  </si>
  <si>
    <t>Elaboración del Plan de Trabajo.</t>
  </si>
  <si>
    <t>Fumigación del almacén de alimentos.</t>
  </si>
  <si>
    <t>Difusión radial, cuña, pancartas, afiches, volantes, etc.</t>
  </si>
  <si>
    <t>Derivación mediante oficio al Juzgado de Paz Letrado de Caraz, en caso de incumplimiento.</t>
  </si>
  <si>
    <t>Derivación mediante oficio al Juzgado de Paz Letrado, en caso de incumplimiento.</t>
  </si>
  <si>
    <t>Monitorear a la familia que presentan los siguientes casos: Donación de víveres, situación económico, familiar y social.</t>
  </si>
  <si>
    <t>Informar a la Gerencia de Desarrollo Social, sobre la situación socio económico - familiar del solicitante.</t>
  </si>
  <si>
    <t>Articular con los representantes, autoridades de la población representada.</t>
  </si>
  <si>
    <t>Elaboración del plan de la Navidad del niño y adolescente.</t>
  </si>
  <si>
    <t>Participación en las ferias.</t>
  </si>
  <si>
    <t>-</t>
  </si>
  <si>
    <t>Presupuesto</t>
  </si>
  <si>
    <t>: Unidad de Imagen Institucional</t>
  </si>
  <si>
    <t>Contribuir al fortalecimiento de capacidades, a fin de coadyuvar el cumplimiento de los objetivos institucionales.</t>
  </si>
  <si>
    <t>Fomentar una cultura participativa de prevención y capacidad de respuesta organizada en los vecinos.</t>
  </si>
  <si>
    <t>Mejorar las relaciones y la comunicación entre los vecinos y sus autoridades.</t>
  </si>
  <si>
    <t>Realizar programas de capacitación e instrucción al personal del Serenazgo; así como a las Juntas Vecinales.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</si>
  <si>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Garantizar el tratamiento final de los residuos sólidos para minimizar los peligros de la salud y seguridad pública - medio ambiente.</t>
    </r>
  </si>
  <si>
    <t>Establecer el manual de identidad corporativa.</t>
  </si>
  <si>
    <r>
      <rPr>
        <b/>
        <sz val="11"/>
        <rFont val="Cambria"/>
        <family val="1"/>
        <scheme val="major"/>
      </rPr>
      <t>:</t>
    </r>
    <r>
      <rPr>
        <sz val="11"/>
        <rFont val="Cambria"/>
        <family val="1"/>
        <scheme val="major"/>
      </rPr>
      <t xml:space="preserve"> Proporcionar al Comerciante un servicio óptimo y adecuado</t>
    </r>
  </si>
  <si>
    <t>Celebración de la Navidad.</t>
  </si>
  <si>
    <t>Celebración del Día del Trabajador Municipal.</t>
  </si>
  <si>
    <t>Celebración del Día del Trabajo.</t>
  </si>
  <si>
    <t>30A</t>
  </si>
  <si>
    <t>30B</t>
  </si>
  <si>
    <t>30C</t>
  </si>
  <si>
    <t>31A</t>
  </si>
  <si>
    <t>31B</t>
  </si>
  <si>
    <t>35A</t>
  </si>
  <si>
    <t>Promover la mejora de las relaciones humanas a través de la celebración del Día del Trabajo, Día del Trabajador Municipal y de la Navidad.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</si>
</sst>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 * #,##0.00_ ;_ * \-#,##0.00_ ;_ * &quot;-&quot;??_ ;_ @_ "/>
    <numFmt numFmtId="165" formatCode="&quot;S/.&quot;\ #,##0.00"/>
    <numFmt numFmtId="166" formatCode="00"/>
    <numFmt numFmtId="167" formatCode="_ * #,##0_ ;_ * \-#,##0_ ;_ * &quot;-&quot;??_ ;_ @_ "/>
    <numFmt numFmtId="168" formatCode="_ * #,##0.0_ ;_ * \-#,##0.0_ ;_ * &quot;-&quot;??_ ;_ @_ "/>
  </numFmts>
  <fonts count="3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1"/>
      <color indexed="8"/>
      <name val="Cambria"/>
      <family val="1"/>
      <scheme val="major"/>
    </font>
    <font>
      <sz val="11"/>
      <color theme="1"/>
      <name val="Calibri"/>
      <family val="2"/>
      <scheme val="minor"/>
    </font>
    <font>
      <sz val="11"/>
      <color indexed="8"/>
      <name val="Cambria"/>
      <family val="1"/>
      <scheme val="maj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</font>
    <font>
      <b/>
      <sz val="13"/>
      <color theme="1"/>
      <name val="Cambria"/>
      <family val="1"/>
      <scheme val="major"/>
    </font>
    <font>
      <sz val="13"/>
      <color theme="1"/>
      <name val="Calibri"/>
      <family val="2"/>
      <scheme val="minor"/>
    </font>
    <font>
      <b/>
      <sz val="9"/>
      <color indexed="8"/>
      <name val="Cambria"/>
      <family val="1"/>
      <scheme val="major"/>
    </font>
    <font>
      <b/>
      <sz val="9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3"/>
      <name val="Cambria"/>
      <family val="1"/>
      <scheme val="major"/>
    </font>
    <font>
      <b/>
      <sz val="9"/>
      <name val="Cambria"/>
      <family val="1"/>
      <scheme val="major"/>
    </font>
    <font>
      <b/>
      <sz val="14"/>
      <name val="Cambria"/>
      <family val="1"/>
      <scheme val="maj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mbria"/>
      <family val="1"/>
      <scheme val="major"/>
    </font>
    <font>
      <b/>
      <sz val="11"/>
      <name val="Calibri"/>
      <family val="2"/>
      <scheme val="minor"/>
    </font>
    <font>
      <sz val="11"/>
      <name val="Cambria"/>
      <family val="1"/>
      <scheme val="major"/>
    </font>
    <font>
      <sz val="9"/>
      <name val="Calibri"/>
      <family val="2"/>
      <scheme val="minor"/>
    </font>
    <font>
      <u/>
      <sz val="11"/>
      <name val="Calibri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/>
  </cellStyleXfs>
  <cellXfs count="269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/>
    <xf numFmtId="0" fontId="3" fillId="0" borderId="0" xfId="0" applyFont="1" applyAlignment="1">
      <alignment horizontal="right" vertical="center"/>
    </xf>
    <xf numFmtId="0" fontId="0" fillId="0" borderId="0" xfId="0" applyFont="1"/>
    <xf numFmtId="0" fontId="6" fillId="0" borderId="0" xfId="0" applyFont="1" applyAlignment="1"/>
    <xf numFmtId="166" fontId="0" fillId="0" borderId="0" xfId="0" applyNumberFormat="1" applyFont="1" applyAlignment="1">
      <alignment horizontal="center"/>
    </xf>
    <xf numFmtId="164" fontId="0" fillId="0" borderId="0" xfId="1" applyFont="1"/>
    <xf numFmtId="167" fontId="0" fillId="0" borderId="0" xfId="1" applyNumberFormat="1" applyFont="1"/>
    <xf numFmtId="0" fontId="0" fillId="0" borderId="0" xfId="0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4" xfId="0" applyFont="1" applyBorder="1"/>
    <xf numFmtId="0" fontId="5" fillId="0" borderId="2" xfId="0" applyFont="1" applyBorder="1"/>
    <xf numFmtId="0" fontId="5" fillId="0" borderId="0" xfId="0" applyFont="1"/>
    <xf numFmtId="0" fontId="5" fillId="0" borderId="3" xfId="0" applyFont="1" applyBorder="1"/>
    <xf numFmtId="166" fontId="5" fillId="0" borderId="0" xfId="0" applyNumberFormat="1" applyFont="1" applyAlignment="1">
      <alignment horizontal="center"/>
    </xf>
    <xf numFmtId="0" fontId="5" fillId="0" borderId="5" xfId="0" applyFont="1" applyBorder="1"/>
    <xf numFmtId="164" fontId="5" fillId="0" borderId="0" xfId="1" applyFont="1"/>
    <xf numFmtId="167" fontId="1" fillId="0" borderId="0" xfId="1" applyNumberFormat="1" applyFont="1" applyAlignment="1">
      <alignment horizontal="center"/>
    </xf>
    <xf numFmtId="167" fontId="5" fillId="0" borderId="1" xfId="1" applyNumberFormat="1" applyFont="1" applyBorder="1"/>
    <xf numFmtId="167" fontId="5" fillId="0" borderId="0" xfId="1" applyNumberFormat="1" applyFont="1"/>
    <xf numFmtId="0" fontId="5" fillId="0" borderId="1" xfId="0" applyFont="1" applyBorder="1" applyAlignment="1">
      <alignment wrapText="1"/>
    </xf>
    <xf numFmtId="0" fontId="5" fillId="0" borderId="0" xfId="0" applyFont="1" applyAlignment="1"/>
    <xf numFmtId="0" fontId="12" fillId="0" borderId="0" xfId="0" applyFont="1"/>
    <xf numFmtId="0" fontId="14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167" fontId="5" fillId="0" borderId="2" xfId="1" applyNumberFormat="1" applyFont="1" applyBorder="1"/>
    <xf numFmtId="0" fontId="5" fillId="0" borderId="2" xfId="0" applyFont="1" applyBorder="1" applyAlignment="1">
      <alignment wrapText="1"/>
    </xf>
    <xf numFmtId="0" fontId="5" fillId="0" borderId="8" xfId="0" applyFont="1" applyBorder="1"/>
    <xf numFmtId="0" fontId="17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/>
    <xf numFmtId="0" fontId="5" fillId="0" borderId="0" xfId="0" applyFont="1" applyBorder="1"/>
    <xf numFmtId="0" fontId="5" fillId="0" borderId="0" xfId="0" applyFont="1" applyFill="1"/>
    <xf numFmtId="165" fontId="0" fillId="0" borderId="0" xfId="0" applyNumberFormat="1"/>
    <xf numFmtId="167" fontId="5" fillId="0" borderId="1" xfId="1" applyNumberFormat="1" applyFont="1" applyBorder="1" applyAlignment="1">
      <alignment horizontal="center" vertical="center"/>
    </xf>
    <xf numFmtId="0" fontId="19" fillId="0" borderId="0" xfId="0" applyFont="1"/>
    <xf numFmtId="167" fontId="19" fillId="0" borderId="0" xfId="1" applyNumberFormat="1" applyFont="1"/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/>
    <xf numFmtId="167" fontId="18" fillId="0" borderId="0" xfId="1" applyNumberFormat="1" applyFont="1"/>
    <xf numFmtId="0" fontId="18" fillId="0" borderId="0" xfId="0" applyFont="1"/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167" fontId="25" fillId="0" borderId="0" xfId="1" applyNumberFormat="1" applyFont="1" applyAlignment="1">
      <alignment horizontal="center"/>
    </xf>
    <xf numFmtId="0" fontId="26" fillId="0" borderId="0" xfId="0" applyFont="1"/>
    <xf numFmtId="0" fontId="27" fillId="0" borderId="0" xfId="0" applyFont="1"/>
    <xf numFmtId="167" fontId="26" fillId="0" borderId="0" xfId="1" applyNumberFormat="1" applyFont="1"/>
    <xf numFmtId="0" fontId="27" fillId="0" borderId="0" xfId="0" applyFont="1" applyAlignment="1"/>
    <xf numFmtId="0" fontId="26" fillId="0" borderId="0" xfId="0" applyFont="1" applyAlignment="1"/>
    <xf numFmtId="0" fontId="28" fillId="0" borderId="0" xfId="0" applyFont="1" applyAlignment="1">
      <alignment horizontal="right" vertical="center"/>
    </xf>
    <xf numFmtId="0" fontId="26" fillId="0" borderId="0" xfId="0" applyFont="1" applyAlignment="1">
      <alignment vertical="top"/>
    </xf>
    <xf numFmtId="0" fontId="30" fillId="2" borderId="7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167" fontId="0" fillId="0" borderId="0" xfId="0" applyNumberFormat="1"/>
    <xf numFmtId="0" fontId="10" fillId="0" borderId="0" xfId="2" applyAlignment="1" applyProtection="1"/>
    <xf numFmtId="0" fontId="21" fillId="0" borderId="1" xfId="0" applyFont="1" applyBorder="1" applyAlignment="1">
      <alignment horizontal="justify" vertical="center" wrapText="1"/>
    </xf>
    <xf numFmtId="167" fontId="21" fillId="0" borderId="1" xfId="1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justify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167" fontId="21" fillId="0" borderId="2" xfId="1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2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 wrapText="1"/>
    </xf>
    <xf numFmtId="164" fontId="21" fillId="0" borderId="1" xfId="1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4" fontId="21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21" fillId="5" borderId="1" xfId="3" applyFont="1" applyFill="1" applyBorder="1" applyAlignment="1">
      <alignment horizontal="center" vertical="center" wrapText="1"/>
    </xf>
    <xf numFmtId="0" fontId="21" fillId="0" borderId="1" xfId="3" applyNumberFormat="1" applyFont="1" applyFill="1" applyBorder="1" applyAlignment="1">
      <alignment horizontal="center" vertical="center"/>
    </xf>
    <xf numFmtId="0" fontId="21" fillId="0" borderId="1" xfId="3" applyNumberFormat="1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/>
    </xf>
    <xf numFmtId="0" fontId="21" fillId="5" borderId="1" xfId="3" applyFont="1" applyFill="1" applyBorder="1" applyAlignment="1">
      <alignment horizontal="justify" vertical="center" wrapText="1"/>
    </xf>
    <xf numFmtId="0" fontId="21" fillId="7" borderId="1" xfId="3" applyNumberFormat="1" applyFont="1" applyFill="1" applyBorder="1" applyAlignment="1">
      <alignment horizontal="justify" vertical="center" wrapText="1"/>
    </xf>
    <xf numFmtId="0" fontId="21" fillId="7" borderId="1" xfId="3" applyFont="1" applyFill="1" applyBorder="1" applyAlignment="1">
      <alignment horizontal="justify" vertical="center" wrapText="1"/>
    </xf>
    <xf numFmtId="3" fontId="21" fillId="0" borderId="1" xfId="3" applyNumberFormat="1" applyFont="1" applyFill="1" applyBorder="1" applyAlignment="1">
      <alignment horizontal="center" vertical="center"/>
    </xf>
    <xf numFmtId="3" fontId="33" fillId="5" borderId="1" xfId="3" applyNumberFormat="1" applyFont="1" applyFill="1" applyBorder="1" applyAlignment="1">
      <alignment horizontal="center" vertical="center"/>
    </xf>
    <xf numFmtId="3" fontId="21" fillId="5" borderId="1" xfId="3" applyNumberFormat="1" applyFont="1" applyFill="1" applyBorder="1" applyAlignment="1">
      <alignment horizontal="center" vertical="center"/>
    </xf>
    <xf numFmtId="3" fontId="33" fillId="0" borderId="1" xfId="3" applyNumberFormat="1" applyFont="1" applyFill="1" applyBorder="1" applyAlignment="1">
      <alignment horizontal="center" vertical="center"/>
    </xf>
    <xf numFmtId="3" fontId="21" fillId="0" borderId="1" xfId="3" applyNumberFormat="1" applyFont="1" applyBorder="1" applyAlignment="1">
      <alignment vertical="center"/>
    </xf>
    <xf numFmtId="3" fontId="21" fillId="5" borderId="1" xfId="3" applyNumberFormat="1" applyFont="1" applyFill="1" applyBorder="1" applyAlignment="1">
      <alignment horizontal="right" vertical="center" wrapText="1"/>
    </xf>
    <xf numFmtId="3" fontId="21" fillId="0" borderId="1" xfId="3" applyNumberFormat="1" applyFont="1" applyFill="1" applyBorder="1" applyAlignment="1">
      <alignment horizontal="right" vertical="center" wrapText="1"/>
    </xf>
    <xf numFmtId="3" fontId="21" fillId="0" borderId="1" xfId="3" applyNumberFormat="1" applyFont="1" applyFill="1" applyBorder="1" applyAlignment="1">
      <alignment horizontal="right" vertical="center"/>
    </xf>
    <xf numFmtId="3" fontId="21" fillId="7" borderId="1" xfId="3" applyNumberFormat="1" applyFont="1" applyFill="1" applyBorder="1" applyAlignment="1">
      <alignment horizontal="right" vertical="center"/>
    </xf>
    <xf numFmtId="167" fontId="21" fillId="0" borderId="1" xfId="1" applyNumberFormat="1" applyFont="1" applyBorder="1" applyAlignment="1">
      <alignment vertical="center"/>
    </xf>
    <xf numFmtId="167" fontId="21" fillId="0" borderId="1" xfId="1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justify" vertical="center" wrapText="1"/>
    </xf>
    <xf numFmtId="49" fontId="21" fillId="5" borderId="1" xfId="0" applyNumberFormat="1" applyFont="1" applyFill="1" applyBorder="1" applyAlignment="1">
      <alignment horizontal="justify" vertical="center" wrapText="1"/>
    </xf>
    <xf numFmtId="49" fontId="9" fillId="5" borderId="1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49" fontId="21" fillId="5" borderId="1" xfId="0" applyNumberFormat="1" applyFont="1" applyFill="1" applyBorder="1" applyAlignment="1">
      <alignment horizontal="center" vertical="center"/>
    </xf>
    <xf numFmtId="167" fontId="5" fillId="5" borderId="1" xfId="1" applyNumberFormat="1" applyFont="1" applyFill="1" applyBorder="1" applyAlignment="1">
      <alignment horizontal="right" vertical="center"/>
    </xf>
    <xf numFmtId="167" fontId="21" fillId="5" borderId="1" xfId="1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26" fillId="0" borderId="0" xfId="0" applyFont="1" applyAlignment="1">
      <alignment horizontal="center"/>
    </xf>
    <xf numFmtId="0" fontId="21" fillId="0" borderId="1" xfId="0" applyFont="1" applyBorder="1"/>
    <xf numFmtId="0" fontId="0" fillId="0" borderId="1" xfId="0" applyFont="1" applyBorder="1"/>
    <xf numFmtId="0" fontId="14" fillId="0" borderId="1" xfId="0" applyFont="1" applyBorder="1"/>
    <xf numFmtId="166" fontId="14" fillId="0" borderId="1" xfId="0" applyNumberFormat="1" applyFont="1" applyBorder="1" applyAlignment="1">
      <alignment horizontal="center"/>
    </xf>
    <xf numFmtId="167" fontId="14" fillId="0" borderId="1" xfId="1" applyNumberFormat="1" applyFont="1" applyBorder="1" applyAlignment="1">
      <alignment horizontal="center"/>
    </xf>
    <xf numFmtId="0" fontId="16" fillId="4" borderId="1" xfId="0" applyFont="1" applyFill="1" applyBorder="1" applyAlignment="1">
      <alignment horizontal="center" vertical="center"/>
    </xf>
    <xf numFmtId="166" fontId="16" fillId="4" borderId="1" xfId="0" applyNumberFormat="1" applyFont="1" applyFill="1" applyBorder="1" applyAlignment="1">
      <alignment horizontal="center" vertical="center"/>
    </xf>
    <xf numFmtId="167" fontId="16" fillId="4" borderId="1" xfId="1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justify"/>
    </xf>
    <xf numFmtId="0" fontId="9" fillId="0" borderId="1" xfId="0" applyFont="1" applyBorder="1" applyAlignment="1">
      <alignment horizontal="justify"/>
    </xf>
    <xf numFmtId="166" fontId="31" fillId="0" borderId="1" xfId="2" applyNumberFormat="1" applyFont="1" applyBorder="1" applyAlignment="1" applyProtection="1">
      <alignment horizontal="center"/>
    </xf>
    <xf numFmtId="167" fontId="21" fillId="0" borderId="1" xfId="1" applyNumberFormat="1" applyFont="1" applyBorder="1"/>
    <xf numFmtId="0" fontId="9" fillId="0" borderId="1" xfId="0" applyFont="1" applyBorder="1" applyAlignment="1">
      <alignment horizontal="left" indent="2"/>
    </xf>
    <xf numFmtId="167" fontId="16" fillId="4" borderId="1" xfId="1" applyNumberFormat="1" applyFont="1" applyFill="1" applyBorder="1" applyAlignment="1">
      <alignment vertical="center"/>
    </xf>
    <xf numFmtId="166" fontId="5" fillId="0" borderId="1" xfId="0" applyNumberFormat="1" applyFont="1" applyBorder="1" applyAlignment="1">
      <alignment horizontal="center"/>
    </xf>
    <xf numFmtId="0" fontId="15" fillId="6" borderId="1" xfId="0" applyFont="1" applyFill="1" applyBorder="1" applyAlignment="1">
      <alignment horizontal="center" vertical="center"/>
    </xf>
    <xf numFmtId="166" fontId="16" fillId="6" borderId="1" xfId="0" applyNumberFormat="1" applyFont="1" applyFill="1" applyBorder="1" applyAlignment="1">
      <alignment horizontal="center" vertical="center"/>
    </xf>
    <xf numFmtId="167" fontId="16" fillId="6" borderId="1" xfId="1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167" fontId="21" fillId="0" borderId="1" xfId="1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justify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justify" vertical="center" wrapText="1"/>
    </xf>
    <xf numFmtId="167" fontId="21" fillId="0" borderId="1" xfId="1" applyNumberFormat="1" applyFont="1" applyBorder="1" applyAlignment="1">
      <alignment horizontal="justify" vertical="center"/>
    </xf>
    <xf numFmtId="0" fontId="30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0" fillId="0" borderId="0" xfId="0" applyFont="1"/>
    <xf numFmtId="0" fontId="30" fillId="2" borderId="7" xfId="0" applyFont="1" applyFill="1" applyBorder="1" applyAlignment="1">
      <alignment horizontal="center" vertical="center" wrapText="1"/>
    </xf>
    <xf numFmtId="0" fontId="21" fillId="0" borderId="1" xfId="0" applyNumberFormat="1" applyFont="1" applyBorder="1" applyAlignment="1">
      <alignment horizontal="justify" vertical="center" wrapText="1"/>
    </xf>
    <xf numFmtId="0" fontId="18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0" xfId="0" applyFont="1"/>
    <xf numFmtId="0" fontId="21" fillId="0" borderId="2" xfId="0" applyFont="1" applyBorder="1" applyAlignment="1">
      <alignment horizontal="justify" vertical="center" wrapText="1"/>
    </xf>
    <xf numFmtId="0" fontId="21" fillId="0" borderId="2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justify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/>
    <xf numFmtId="167" fontId="21" fillId="0" borderId="1" xfId="1" applyNumberFormat="1" applyFont="1" applyBorder="1" applyAlignment="1"/>
    <xf numFmtId="167" fontId="5" fillId="0" borderId="0" xfId="0" applyNumberFormat="1" applyFont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2" xfId="0" applyFont="1" applyBorder="1" applyAlignment="1">
      <alignment horizontal="justify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right" vertical="center"/>
    </xf>
    <xf numFmtId="4" fontId="21" fillId="0" borderId="1" xfId="0" applyNumberFormat="1" applyFont="1" applyBorder="1" applyAlignment="1">
      <alignment horizontal="right" vertical="center"/>
    </xf>
    <xf numFmtId="0" fontId="21" fillId="0" borderId="1" xfId="0" applyNumberFormat="1" applyFont="1" applyBorder="1" applyAlignment="1">
      <alignment horizontal="center" vertical="center" wrapText="1"/>
    </xf>
    <xf numFmtId="164" fontId="25" fillId="0" borderId="0" xfId="1" applyFont="1" applyAlignment="1">
      <alignment horizontal="center"/>
    </xf>
    <xf numFmtId="164" fontId="26" fillId="0" borderId="0" xfId="1" applyFont="1"/>
    <xf numFmtId="0" fontId="34" fillId="0" borderId="1" xfId="0" applyFont="1" applyBorder="1" applyAlignment="1">
      <alignment horizontal="center" vertical="center" wrapText="1"/>
    </xf>
    <xf numFmtId="168" fontId="21" fillId="0" borderId="2" xfId="1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21" fillId="0" borderId="1" xfId="0" applyFont="1" applyBorder="1" applyAlignment="1">
      <alignment horizontal="justify" vertical="center"/>
    </xf>
    <xf numFmtId="167" fontId="21" fillId="0" borderId="1" xfId="1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1" fillId="0" borderId="7" xfId="0" applyFont="1" applyBorder="1" applyAlignment="1">
      <alignment horizontal="justify" vertical="center" wrapText="1"/>
    </xf>
    <xf numFmtId="0" fontId="21" fillId="0" borderId="2" xfId="0" applyFont="1" applyBorder="1" applyAlignment="1">
      <alignment horizontal="justify" vertical="center" wrapText="1"/>
    </xf>
    <xf numFmtId="0" fontId="21" fillId="0" borderId="7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6" xfId="0" applyFont="1" applyBorder="1" applyAlignment="1">
      <alignment horizontal="justify" vertical="center" wrapText="1"/>
    </xf>
    <xf numFmtId="0" fontId="2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30" fillId="2" borderId="1" xfId="0" applyFont="1" applyFill="1" applyBorder="1" applyAlignment="1">
      <alignment horizontal="center" vertical="center" wrapText="1"/>
    </xf>
    <xf numFmtId="167" fontId="30" fillId="2" borderId="1" xfId="1" applyNumberFormat="1" applyFont="1" applyFill="1" applyBorder="1" applyAlignment="1">
      <alignment horizontal="center" vertical="center" wrapText="1"/>
    </xf>
    <xf numFmtId="167" fontId="30" fillId="2" borderId="7" xfId="1" applyNumberFormat="1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165" fontId="28" fillId="3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justify" vertical="top" wrapText="1"/>
    </xf>
    <xf numFmtId="0" fontId="29" fillId="0" borderId="0" xfId="0" applyFont="1" applyAlignment="1">
      <alignment horizontal="justify" vertical="top" wrapText="1"/>
    </xf>
    <xf numFmtId="0" fontId="23" fillId="0" borderId="0" xfId="0" applyFont="1" applyAlignment="1">
      <alignment horizontal="center"/>
    </xf>
    <xf numFmtId="0" fontId="21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justify" vertical="center" wrapText="1"/>
    </xf>
    <xf numFmtId="0" fontId="26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29" fillId="0" borderId="0" xfId="0" applyFont="1" applyBorder="1" applyAlignment="1">
      <alignment horizontal="justify" vertical="top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justify" vertical="center"/>
    </xf>
    <xf numFmtId="49" fontId="21" fillId="0" borderId="1" xfId="0" applyNumberFormat="1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justify" vertical="center" wrapText="1"/>
    </xf>
    <xf numFmtId="49" fontId="21" fillId="0" borderId="1" xfId="3" applyNumberFormat="1" applyFont="1" applyFill="1" applyBorder="1" applyAlignment="1">
      <alignment horizontal="center" vertical="center"/>
    </xf>
    <xf numFmtId="0" fontId="21" fillId="0" borderId="1" xfId="3" applyFont="1" applyFill="1" applyBorder="1" applyAlignment="1">
      <alignment horizontal="justify" vertical="center" wrapText="1"/>
    </xf>
    <xf numFmtId="49" fontId="21" fillId="0" borderId="1" xfId="3" applyNumberFormat="1" applyFont="1" applyFill="1" applyBorder="1" applyAlignment="1">
      <alignment horizontal="justify" vertical="center" wrapText="1"/>
    </xf>
    <xf numFmtId="0" fontId="21" fillId="0" borderId="1" xfId="3" applyNumberFormat="1" applyFont="1" applyFill="1" applyBorder="1" applyAlignment="1">
      <alignment horizontal="justify" vertical="center" wrapText="1"/>
    </xf>
    <xf numFmtId="0" fontId="21" fillId="5" borderId="1" xfId="3" applyFont="1" applyFill="1" applyBorder="1" applyAlignment="1">
      <alignment horizontal="justify" vertical="center" wrapTex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3" fillId="3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67" fontId="17" fillId="2" borderId="1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justify" vertical="top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justify" vertical="center" wrapText="1"/>
    </xf>
    <xf numFmtId="0" fontId="21" fillId="0" borderId="6" xfId="0" applyFont="1" applyFill="1" applyBorder="1" applyAlignment="1">
      <alignment horizontal="justify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justify" vertical="center" wrapText="1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opLeftCell="A31" workbookViewId="0">
      <selection activeCell="C48" sqref="C48"/>
    </sheetView>
  </sheetViews>
  <sheetFormatPr baseColWidth="10" defaultRowHeight="15.75" customHeight="1" x14ac:dyDescent="0.25"/>
  <cols>
    <col min="1" max="1" width="1.85546875" style="5" customWidth="1"/>
    <col min="2" max="2" width="72.28515625" style="5" customWidth="1"/>
    <col min="3" max="3" width="8" style="7" customWidth="1"/>
    <col min="4" max="4" width="10.42578125" style="9" customWidth="1"/>
    <col min="5" max="9" width="4.85546875" style="5" customWidth="1"/>
    <col min="10" max="16384" width="11.42578125" style="5"/>
  </cols>
  <sheetData>
    <row r="1" spans="1:14" ht="15.75" customHeight="1" x14ac:dyDescent="0.3">
      <c r="A1" s="125"/>
      <c r="B1" s="207" t="s">
        <v>207</v>
      </c>
      <c r="C1" s="208"/>
      <c r="D1" s="209"/>
      <c r="E1" s="25"/>
      <c r="F1" s="25"/>
      <c r="G1" s="25"/>
    </row>
    <row r="2" spans="1:14" ht="15" x14ac:dyDescent="0.25">
      <c r="A2" s="126"/>
      <c r="B2" s="126"/>
      <c r="C2" s="127"/>
      <c r="D2" s="128" t="s">
        <v>981</v>
      </c>
      <c r="E2" s="26"/>
      <c r="F2" s="26"/>
      <c r="G2" s="26"/>
    </row>
    <row r="3" spans="1:14" s="15" customFormat="1" ht="15.75" customHeight="1" x14ac:dyDescent="0.2">
      <c r="A3" s="11"/>
      <c r="B3" s="129" t="s">
        <v>47</v>
      </c>
      <c r="C3" s="130" t="s">
        <v>44</v>
      </c>
      <c r="D3" s="131" t="s">
        <v>71</v>
      </c>
    </row>
    <row r="4" spans="1:14" s="15" customFormat="1" ht="15.75" customHeight="1" x14ac:dyDescent="0.25">
      <c r="A4" s="11"/>
      <c r="B4" s="132" t="s">
        <v>43</v>
      </c>
      <c r="C4" s="134">
        <v>1</v>
      </c>
      <c r="D4" s="135">
        <f>'Anexo 01'!$P$7</f>
        <v>60000</v>
      </c>
    </row>
    <row r="5" spans="1:14" s="15" customFormat="1" ht="15.75" customHeight="1" x14ac:dyDescent="0.25">
      <c r="A5" s="11"/>
      <c r="B5" s="133" t="s">
        <v>129</v>
      </c>
      <c r="C5" s="134">
        <v>2</v>
      </c>
      <c r="D5" s="135">
        <f>'Anexo 02'!$P$7</f>
        <v>2400</v>
      </c>
    </row>
    <row r="6" spans="1:14" s="15" customFormat="1" ht="15.75" customHeight="1" x14ac:dyDescent="0.25">
      <c r="A6" s="11"/>
      <c r="B6" s="133" t="s">
        <v>128</v>
      </c>
      <c r="C6" s="134">
        <v>3</v>
      </c>
      <c r="D6" s="135">
        <f>'Anexo 03'!$P$7</f>
        <v>3600</v>
      </c>
      <c r="I6" s="40"/>
      <c r="K6" s="40"/>
      <c r="L6" s="40"/>
      <c r="M6" s="40"/>
      <c r="N6" s="40"/>
    </row>
    <row r="7" spans="1:14" s="15" customFormat="1" ht="15.75" customHeight="1" x14ac:dyDescent="0.25">
      <c r="A7" s="11"/>
      <c r="B7" s="133" t="s">
        <v>130</v>
      </c>
      <c r="C7" s="134">
        <v>4</v>
      </c>
      <c r="D7" s="135">
        <f>'Anexo 04'!$P$7</f>
        <v>59200</v>
      </c>
      <c r="G7" s="24"/>
      <c r="H7" s="40"/>
      <c r="I7" s="40"/>
      <c r="K7" s="40"/>
      <c r="L7" s="40"/>
      <c r="M7" s="40"/>
      <c r="N7" s="40"/>
    </row>
    <row r="8" spans="1:14" s="15" customFormat="1" ht="15.75" customHeight="1" x14ac:dyDescent="0.25">
      <c r="A8" s="11"/>
      <c r="B8" s="132" t="s">
        <v>45</v>
      </c>
      <c r="C8" s="134">
        <v>5</v>
      </c>
      <c r="D8" s="135">
        <f>'Anexo 05'!$P$7</f>
        <v>18000</v>
      </c>
      <c r="H8" s="40"/>
      <c r="I8" s="40"/>
      <c r="K8" s="40"/>
      <c r="L8" s="40"/>
      <c r="M8" s="40"/>
      <c r="N8" s="40"/>
    </row>
    <row r="9" spans="1:14" s="15" customFormat="1" ht="15.75" customHeight="1" x14ac:dyDescent="0.25">
      <c r="A9" s="11"/>
      <c r="B9" s="132" t="s">
        <v>238</v>
      </c>
      <c r="C9" s="134" t="s">
        <v>244</v>
      </c>
      <c r="D9" s="135">
        <f>'Anexo 05A'!$P$7</f>
        <v>6000</v>
      </c>
      <c r="H9" s="40"/>
      <c r="I9" s="40"/>
      <c r="K9" s="40"/>
      <c r="L9" s="40"/>
      <c r="M9" s="40"/>
      <c r="N9" s="40"/>
    </row>
    <row r="10" spans="1:14" s="15" customFormat="1" ht="15.75" customHeight="1" x14ac:dyDescent="0.25">
      <c r="A10" s="11"/>
      <c r="B10" s="133" t="s">
        <v>142</v>
      </c>
      <c r="C10" s="134">
        <v>6</v>
      </c>
      <c r="D10" s="135">
        <f>'Anexo 06'!$P$7</f>
        <v>3600</v>
      </c>
      <c r="H10" s="40"/>
      <c r="I10" s="40"/>
      <c r="K10" s="40"/>
      <c r="L10" s="40"/>
      <c r="M10" s="40"/>
      <c r="N10" s="40"/>
    </row>
    <row r="11" spans="1:14" s="15" customFormat="1" ht="15.75" customHeight="1" x14ac:dyDescent="0.25">
      <c r="A11" s="11"/>
      <c r="B11" s="133" t="s">
        <v>131</v>
      </c>
      <c r="C11" s="134">
        <v>7</v>
      </c>
      <c r="D11" s="135">
        <f>'Anexo 07'!$P$7</f>
        <v>3000</v>
      </c>
      <c r="H11" s="40"/>
      <c r="I11" s="40"/>
      <c r="K11" s="40"/>
      <c r="L11" s="40"/>
      <c r="M11" s="40"/>
      <c r="N11" s="40"/>
    </row>
    <row r="12" spans="1:14" s="15" customFormat="1" ht="15.75" customHeight="1" x14ac:dyDescent="0.25">
      <c r="A12" s="11"/>
      <c r="B12" s="132" t="s">
        <v>46</v>
      </c>
      <c r="C12" s="134">
        <v>8</v>
      </c>
      <c r="D12" s="135">
        <f>'Anexo 08'!$P$7</f>
        <v>30000</v>
      </c>
    </row>
    <row r="13" spans="1:14" s="15" customFormat="1" ht="15.75" customHeight="1" x14ac:dyDescent="0.25">
      <c r="A13" s="11"/>
      <c r="B13" s="132" t="s">
        <v>132</v>
      </c>
      <c r="C13" s="134">
        <v>9</v>
      </c>
      <c r="D13" s="135">
        <f>'Anexo 09'!$P$7</f>
        <v>23999.999999999996</v>
      </c>
    </row>
    <row r="14" spans="1:14" s="15" customFormat="1" ht="15.75" customHeight="1" x14ac:dyDescent="0.25">
      <c r="A14" s="11"/>
      <c r="B14" s="132" t="s">
        <v>143</v>
      </c>
      <c r="C14" s="134">
        <v>10</v>
      </c>
      <c r="D14" s="135">
        <f>'Anexo 10'!$P$7</f>
        <v>12000</v>
      </c>
    </row>
    <row r="15" spans="1:14" s="15" customFormat="1" ht="15.75" customHeight="1" x14ac:dyDescent="0.25">
      <c r="A15" s="11"/>
      <c r="B15" s="133" t="s">
        <v>133</v>
      </c>
      <c r="C15" s="134">
        <v>11</v>
      </c>
      <c r="D15" s="135">
        <f>'Anexo 11'!$P$7</f>
        <v>3600</v>
      </c>
    </row>
    <row r="16" spans="1:14" s="15" customFormat="1" ht="15.75" customHeight="1" x14ac:dyDescent="0.25">
      <c r="A16" s="11"/>
      <c r="B16" s="132" t="s">
        <v>134</v>
      </c>
      <c r="C16" s="134">
        <v>12</v>
      </c>
      <c r="D16" s="135">
        <f>'Anexo 12'!$P$7</f>
        <v>3600</v>
      </c>
    </row>
    <row r="17" spans="1:11" s="15" customFormat="1" ht="15.75" customHeight="1" x14ac:dyDescent="0.25">
      <c r="A17" s="11"/>
      <c r="B17" s="133" t="s">
        <v>135</v>
      </c>
      <c r="C17" s="134">
        <v>13</v>
      </c>
      <c r="D17" s="135">
        <f>'Anexo 13'!$P$7</f>
        <v>6000</v>
      </c>
    </row>
    <row r="18" spans="1:11" s="15" customFormat="1" ht="15.75" customHeight="1" x14ac:dyDescent="0.25">
      <c r="A18" s="11"/>
      <c r="B18" s="133" t="s">
        <v>136</v>
      </c>
      <c r="C18" s="134">
        <v>14</v>
      </c>
      <c r="D18" s="135">
        <f>'Anexo 14'!$P$7</f>
        <v>3600</v>
      </c>
      <c r="K18" s="69"/>
    </row>
    <row r="19" spans="1:11" s="15" customFormat="1" ht="15.75" customHeight="1" x14ac:dyDescent="0.25">
      <c r="A19" s="11"/>
      <c r="B19" s="133" t="s">
        <v>137</v>
      </c>
      <c r="C19" s="134">
        <v>15</v>
      </c>
      <c r="D19" s="135">
        <f>'Anexo 15'!$P$7</f>
        <v>9600</v>
      </c>
    </row>
    <row r="20" spans="1:11" s="15" customFormat="1" ht="15.75" customHeight="1" x14ac:dyDescent="0.25">
      <c r="A20" s="11"/>
      <c r="B20" s="132" t="s">
        <v>144</v>
      </c>
      <c r="C20" s="134">
        <v>16</v>
      </c>
      <c r="D20" s="135">
        <f>'Anexo 16'!$P$7</f>
        <v>9600</v>
      </c>
    </row>
    <row r="21" spans="1:11" s="15" customFormat="1" ht="15.75" customHeight="1" x14ac:dyDescent="0.25">
      <c r="A21" s="11"/>
      <c r="B21" s="133" t="s">
        <v>145</v>
      </c>
      <c r="C21" s="134">
        <v>17</v>
      </c>
      <c r="D21" s="135">
        <f>'Anexo 17'!$P$7</f>
        <v>3600</v>
      </c>
    </row>
    <row r="22" spans="1:11" s="15" customFormat="1" ht="15.75" customHeight="1" x14ac:dyDescent="0.25">
      <c r="A22" s="11"/>
      <c r="B22" s="133" t="s">
        <v>138</v>
      </c>
      <c r="C22" s="134">
        <v>18</v>
      </c>
      <c r="D22" s="135">
        <f>'Anexo 18'!$P$7</f>
        <v>3600</v>
      </c>
    </row>
    <row r="23" spans="1:11" s="15" customFormat="1" ht="15.75" customHeight="1" x14ac:dyDescent="0.25">
      <c r="A23" s="11"/>
      <c r="B23" s="132" t="s">
        <v>139</v>
      </c>
      <c r="C23" s="134">
        <v>19</v>
      </c>
      <c r="D23" s="135">
        <f>'Anexo 19'!$P$7</f>
        <v>7200</v>
      </c>
    </row>
    <row r="24" spans="1:11" s="15" customFormat="1" ht="15.75" customHeight="1" x14ac:dyDescent="0.25">
      <c r="A24" s="11"/>
      <c r="B24" s="132" t="s">
        <v>146</v>
      </c>
      <c r="C24" s="134">
        <v>20</v>
      </c>
      <c r="D24" s="135">
        <f>'Anexo 20'!$P$7</f>
        <v>12000</v>
      </c>
    </row>
    <row r="25" spans="1:11" s="15" customFormat="1" ht="15.75" customHeight="1" x14ac:dyDescent="0.25">
      <c r="A25" s="11"/>
      <c r="B25" s="133" t="s">
        <v>140</v>
      </c>
      <c r="C25" s="134">
        <v>21</v>
      </c>
      <c r="D25" s="135">
        <f>'Anexo 21'!$P$7</f>
        <v>3600</v>
      </c>
    </row>
    <row r="26" spans="1:11" s="15" customFormat="1" ht="15.75" customHeight="1" x14ac:dyDescent="0.25">
      <c r="A26" s="11"/>
      <c r="B26" s="132" t="s">
        <v>165</v>
      </c>
      <c r="C26" s="134">
        <v>22</v>
      </c>
      <c r="D26" s="135">
        <f>'Anexo 22'!$P$7</f>
        <v>6000</v>
      </c>
    </row>
    <row r="27" spans="1:11" s="15" customFormat="1" ht="15.75" customHeight="1" x14ac:dyDescent="0.25">
      <c r="A27" s="11"/>
      <c r="B27" s="133" t="s">
        <v>147</v>
      </c>
      <c r="C27" s="134">
        <v>23</v>
      </c>
      <c r="D27" s="135">
        <f>'Anexo 23'!$P$7</f>
        <v>2400</v>
      </c>
    </row>
    <row r="28" spans="1:11" s="15" customFormat="1" ht="15.75" customHeight="1" x14ac:dyDescent="0.25">
      <c r="A28" s="11"/>
      <c r="B28" s="133" t="s">
        <v>148</v>
      </c>
      <c r="C28" s="134">
        <v>24</v>
      </c>
      <c r="D28" s="135">
        <f>'Anexo 24'!$P$7</f>
        <v>2400</v>
      </c>
    </row>
    <row r="29" spans="1:11" s="15" customFormat="1" ht="15.75" customHeight="1" x14ac:dyDescent="0.25">
      <c r="A29" s="11"/>
      <c r="B29" s="133" t="s">
        <v>157</v>
      </c>
      <c r="C29" s="134">
        <v>25</v>
      </c>
      <c r="D29" s="135">
        <f>'Anexo 25'!$P$7</f>
        <v>9600</v>
      </c>
    </row>
    <row r="30" spans="1:11" s="15" customFormat="1" ht="15.75" customHeight="1" x14ac:dyDescent="0.25">
      <c r="A30" s="11"/>
      <c r="B30" s="133" t="s">
        <v>149</v>
      </c>
      <c r="C30" s="134">
        <v>26</v>
      </c>
      <c r="D30" s="135">
        <f>'Anexo 26'!$P$7</f>
        <v>64500</v>
      </c>
    </row>
    <row r="31" spans="1:11" s="15" customFormat="1" ht="15.75" customHeight="1" x14ac:dyDescent="0.25">
      <c r="A31" s="11"/>
      <c r="B31" s="133" t="s">
        <v>158</v>
      </c>
      <c r="C31" s="134">
        <v>27</v>
      </c>
      <c r="D31" s="135">
        <f>'Anexo 27'!$P$7</f>
        <v>48000</v>
      </c>
    </row>
    <row r="32" spans="1:11" s="15" customFormat="1" ht="15.75" customHeight="1" x14ac:dyDescent="0.25">
      <c r="A32" s="11"/>
      <c r="B32" s="132" t="s">
        <v>156</v>
      </c>
      <c r="C32" s="134">
        <v>28</v>
      </c>
      <c r="D32" s="135">
        <f>'Anexo 28'!$P$7</f>
        <v>12000</v>
      </c>
    </row>
    <row r="33" spans="1:5" s="15" customFormat="1" ht="15.75" customHeight="1" x14ac:dyDescent="0.25">
      <c r="A33" s="11"/>
      <c r="B33" s="133" t="s">
        <v>155</v>
      </c>
      <c r="C33" s="134">
        <v>29</v>
      </c>
      <c r="D33" s="135">
        <f>'Anexo 29'!$P$7</f>
        <v>9600</v>
      </c>
    </row>
    <row r="34" spans="1:5" s="15" customFormat="1" ht="15.75" customHeight="1" x14ac:dyDescent="0.25">
      <c r="A34" s="11"/>
      <c r="B34" s="133" t="s">
        <v>150</v>
      </c>
      <c r="C34" s="134">
        <v>30</v>
      </c>
      <c r="D34" s="135">
        <f>'Anexo 30'!$P$7</f>
        <v>0</v>
      </c>
    </row>
    <row r="35" spans="1:5" s="15" customFormat="1" ht="15.75" customHeight="1" x14ac:dyDescent="0.25">
      <c r="A35" s="11"/>
      <c r="B35" s="136" t="s">
        <v>217</v>
      </c>
      <c r="C35" s="134" t="s">
        <v>993</v>
      </c>
      <c r="D35" s="135">
        <f>'Anexo 30A'!$P$7</f>
        <v>144000</v>
      </c>
    </row>
    <row r="36" spans="1:5" s="15" customFormat="1" ht="15.75" customHeight="1" x14ac:dyDescent="0.25">
      <c r="A36" s="11"/>
      <c r="B36" s="136" t="s">
        <v>218</v>
      </c>
      <c r="C36" s="134" t="s">
        <v>994</v>
      </c>
      <c r="D36" s="135">
        <f>'Anexo 30B'!$P$7</f>
        <v>6000</v>
      </c>
    </row>
    <row r="37" spans="1:5" s="15" customFormat="1" ht="15.75" customHeight="1" x14ac:dyDescent="0.25">
      <c r="A37" s="11"/>
      <c r="B37" s="136" t="s">
        <v>219</v>
      </c>
      <c r="C37" s="134" t="s">
        <v>995</v>
      </c>
      <c r="D37" s="135">
        <f>'Anexo 30C'!$P$7</f>
        <v>6000</v>
      </c>
    </row>
    <row r="38" spans="1:5" s="15" customFormat="1" ht="15.75" customHeight="1" x14ac:dyDescent="0.25">
      <c r="A38" s="11"/>
      <c r="B38" s="133" t="s">
        <v>222</v>
      </c>
      <c r="C38" s="134" t="s">
        <v>996</v>
      </c>
      <c r="D38" s="135">
        <f>'Anexo 31A'!$P$7</f>
        <v>12000</v>
      </c>
    </row>
    <row r="39" spans="1:5" s="15" customFormat="1" ht="15.75" customHeight="1" x14ac:dyDescent="0.25">
      <c r="A39" s="11"/>
      <c r="B39" s="133" t="s">
        <v>223</v>
      </c>
      <c r="C39" s="134" t="s">
        <v>997</v>
      </c>
      <c r="D39" s="135">
        <f>'Anexo 31B'!$P$7</f>
        <v>8400</v>
      </c>
    </row>
    <row r="40" spans="1:5" s="15" customFormat="1" ht="15.75" customHeight="1" x14ac:dyDescent="0.25">
      <c r="A40" s="11"/>
      <c r="B40" s="133" t="s">
        <v>151</v>
      </c>
      <c r="C40" s="134">
        <v>32</v>
      </c>
      <c r="D40" s="135">
        <f>'Anexo 32'!$P$7</f>
        <v>26000</v>
      </c>
    </row>
    <row r="41" spans="1:5" s="15" customFormat="1" ht="15.75" customHeight="1" x14ac:dyDescent="0.25">
      <c r="A41" s="11"/>
      <c r="B41" s="132" t="s">
        <v>154</v>
      </c>
      <c r="C41" s="134">
        <v>33</v>
      </c>
      <c r="D41" s="135">
        <f>'Anexo 33'!$P$7</f>
        <v>6000</v>
      </c>
    </row>
    <row r="42" spans="1:5" s="15" customFormat="1" ht="15.75" customHeight="1" x14ac:dyDescent="0.25">
      <c r="A42" s="11"/>
      <c r="B42" s="133" t="s">
        <v>152</v>
      </c>
      <c r="C42" s="134">
        <v>34</v>
      </c>
      <c r="D42" s="135">
        <f>'Anexo 34'!$P$7</f>
        <v>1200</v>
      </c>
    </row>
    <row r="43" spans="1:5" s="15" customFormat="1" ht="15.75" customHeight="1" x14ac:dyDescent="0.25">
      <c r="A43" s="11"/>
      <c r="B43" s="133" t="s">
        <v>141</v>
      </c>
      <c r="C43" s="134">
        <v>35</v>
      </c>
      <c r="D43" s="135">
        <f>'Anexo 35'!$P$7</f>
        <v>2400</v>
      </c>
      <c r="E43" s="155"/>
    </row>
    <row r="44" spans="1:5" s="15" customFormat="1" ht="15.75" customHeight="1" x14ac:dyDescent="0.25">
      <c r="A44" s="11"/>
      <c r="B44" s="136" t="s">
        <v>166</v>
      </c>
      <c r="C44" s="134" t="s">
        <v>998</v>
      </c>
      <c r="D44" s="135">
        <f>'Anexo 35A'!$P$7</f>
        <v>2400</v>
      </c>
    </row>
    <row r="45" spans="1:5" s="15" customFormat="1" ht="15.75" customHeight="1" x14ac:dyDescent="0.25">
      <c r="A45" s="11"/>
      <c r="B45" s="133" t="s">
        <v>159</v>
      </c>
      <c r="C45" s="134">
        <v>36</v>
      </c>
      <c r="D45" s="135">
        <f>'Anexo 36'!$P$7</f>
        <v>6000</v>
      </c>
    </row>
    <row r="46" spans="1:5" s="15" customFormat="1" ht="15.75" customHeight="1" x14ac:dyDescent="0.25">
      <c r="A46" s="11"/>
      <c r="B46" s="132" t="s">
        <v>160</v>
      </c>
      <c r="C46" s="134">
        <v>37</v>
      </c>
      <c r="D46" s="135">
        <f>'Anexo 37'!$P$7</f>
        <v>3600</v>
      </c>
    </row>
    <row r="47" spans="1:5" s="15" customFormat="1" ht="15.75" customHeight="1" x14ac:dyDescent="0.25">
      <c r="A47" s="11"/>
      <c r="B47" s="133" t="s">
        <v>161</v>
      </c>
      <c r="C47" s="134">
        <v>38</v>
      </c>
      <c r="D47" s="135">
        <f>'Anexo 38'!$P$7</f>
        <v>3600</v>
      </c>
    </row>
    <row r="48" spans="1:5" s="15" customFormat="1" ht="15.75" customHeight="1" x14ac:dyDescent="0.25">
      <c r="A48" s="11"/>
      <c r="B48" s="133" t="s">
        <v>153</v>
      </c>
      <c r="C48" s="134">
        <v>39</v>
      </c>
      <c r="D48" s="135">
        <f>'Anexo 39'!$P$7</f>
        <v>43600</v>
      </c>
    </row>
    <row r="49" spans="1:4" s="15" customFormat="1" ht="15.75" customHeight="1" x14ac:dyDescent="0.2">
      <c r="A49" s="11"/>
      <c r="B49" s="133" t="s">
        <v>162</v>
      </c>
      <c r="C49" s="206" t="s">
        <v>980</v>
      </c>
      <c r="D49" s="206" t="s">
        <v>980</v>
      </c>
    </row>
    <row r="50" spans="1:4" s="15" customFormat="1" ht="0.75" customHeight="1" x14ac:dyDescent="0.2">
      <c r="A50" s="11"/>
      <c r="B50" s="129" t="s">
        <v>72</v>
      </c>
      <c r="C50" s="130"/>
      <c r="D50" s="137">
        <f>SUM(D4:D49)</f>
        <v>713500</v>
      </c>
    </row>
    <row r="51" spans="1:4" s="15" customFormat="1" ht="15.75" hidden="1" customHeight="1" x14ac:dyDescent="0.2">
      <c r="A51" s="11"/>
      <c r="B51" s="11"/>
      <c r="C51" s="138"/>
      <c r="D51" s="21"/>
    </row>
    <row r="52" spans="1:4" s="15" customFormat="1" ht="15.75" hidden="1" customHeight="1" x14ac:dyDescent="0.2">
      <c r="A52" s="11"/>
      <c r="B52" s="139" t="s">
        <v>206</v>
      </c>
      <c r="C52" s="140"/>
      <c r="D52" s="141">
        <v>2591797</v>
      </c>
    </row>
    <row r="53" spans="1:4" s="15" customFormat="1" ht="15" customHeight="1" x14ac:dyDescent="0.2">
      <c r="C53" s="17"/>
      <c r="D53" s="22"/>
    </row>
    <row r="54" spans="1:4" s="15" customFormat="1" ht="15.75" customHeight="1" x14ac:dyDescent="0.2">
      <c r="C54" s="17"/>
      <c r="D54" s="22"/>
    </row>
    <row r="55" spans="1:4" s="15" customFormat="1" ht="15.75" customHeight="1" x14ac:dyDescent="0.2">
      <c r="C55" s="17"/>
      <c r="D55" s="22"/>
    </row>
    <row r="56" spans="1:4" s="15" customFormat="1" ht="15.75" customHeight="1" x14ac:dyDescent="0.2">
      <c r="C56" s="17"/>
      <c r="D56" s="22"/>
    </row>
    <row r="57" spans="1:4" s="15" customFormat="1" ht="15.75" customHeight="1" x14ac:dyDescent="0.2">
      <c r="C57" s="17"/>
      <c r="D57" s="22"/>
    </row>
    <row r="58" spans="1:4" s="15" customFormat="1" ht="15.75" customHeight="1" x14ac:dyDescent="0.2">
      <c r="C58" s="17"/>
      <c r="D58" s="22"/>
    </row>
    <row r="59" spans="1:4" s="15" customFormat="1" ht="15.75" customHeight="1" x14ac:dyDescent="0.2">
      <c r="C59" s="17"/>
      <c r="D59" s="22"/>
    </row>
    <row r="60" spans="1:4" s="15" customFormat="1" ht="15.75" customHeight="1" x14ac:dyDescent="0.2">
      <c r="C60" s="17"/>
      <c r="D60" s="22"/>
    </row>
    <row r="61" spans="1:4" s="15" customFormat="1" ht="15.75" customHeight="1" x14ac:dyDescent="0.2">
      <c r="C61" s="17"/>
      <c r="D61" s="22"/>
    </row>
    <row r="62" spans="1:4" s="15" customFormat="1" ht="15.75" customHeight="1" x14ac:dyDescent="0.2">
      <c r="C62" s="17"/>
      <c r="D62" s="22"/>
    </row>
    <row r="63" spans="1:4" s="15" customFormat="1" ht="15.75" customHeight="1" x14ac:dyDescent="0.2">
      <c r="C63" s="17"/>
      <c r="D63" s="22"/>
    </row>
    <row r="64" spans="1:4" s="15" customFormat="1" ht="15.75" customHeight="1" x14ac:dyDescent="0.2">
      <c r="C64" s="17"/>
      <c r="D64" s="22"/>
    </row>
    <row r="65" spans="3:4" s="15" customFormat="1" ht="15.75" customHeight="1" x14ac:dyDescent="0.2">
      <c r="C65" s="17"/>
      <c r="D65" s="22"/>
    </row>
    <row r="66" spans="3:4" s="15" customFormat="1" ht="15.75" customHeight="1" x14ac:dyDescent="0.2">
      <c r="C66" s="17"/>
      <c r="D66" s="22"/>
    </row>
    <row r="67" spans="3:4" s="15" customFormat="1" ht="15.75" customHeight="1" x14ac:dyDescent="0.2">
      <c r="C67" s="17"/>
      <c r="D67" s="22"/>
    </row>
    <row r="68" spans="3:4" s="15" customFormat="1" ht="15.75" customHeight="1" x14ac:dyDescent="0.2">
      <c r="C68" s="17"/>
      <c r="D68" s="22"/>
    </row>
    <row r="69" spans="3:4" s="15" customFormat="1" ht="15.75" customHeight="1" x14ac:dyDescent="0.2">
      <c r="C69" s="17"/>
      <c r="D69" s="22"/>
    </row>
    <row r="70" spans="3:4" s="15" customFormat="1" ht="15.75" customHeight="1" x14ac:dyDescent="0.2">
      <c r="C70" s="17"/>
      <c r="D70" s="22"/>
    </row>
    <row r="71" spans="3:4" s="15" customFormat="1" ht="15.75" customHeight="1" x14ac:dyDescent="0.2">
      <c r="C71" s="17"/>
      <c r="D71" s="22"/>
    </row>
  </sheetData>
  <mergeCells count="1">
    <mergeCell ref="B1:D1"/>
  </mergeCells>
  <hyperlinks>
    <hyperlink ref="C4" location="'Anexo 01'!A1" display="'Anexo 01'!A1"/>
    <hyperlink ref="C5" location="'Anexo 02'!A1" display="'Anexo 02'!A1"/>
    <hyperlink ref="C6" location="'Anexo 03'!A1" display="'Anexo 03'!A1"/>
    <hyperlink ref="C7" location="'Anexo 04'!A1" display="'Anexo 04'!A1"/>
    <hyperlink ref="C8" location="'Anexo 05'!A1" display="'Anexo 05'!A1"/>
    <hyperlink ref="C10" location="'Anexo 06'!A1" display="'Anexo 06'!A1"/>
    <hyperlink ref="C11" location="'Anexo 07'!A1" display="'Anexo 07'!A1"/>
    <hyperlink ref="C12" location="'Anexo 08'!A1" display="'Anexo 08'!A1"/>
    <hyperlink ref="C13" location="'Anexo 09'!A1" display="'Anexo 09'!A1"/>
    <hyperlink ref="C14" location="'Anexo 10'!A1" display="'Anexo 10'!A1"/>
    <hyperlink ref="C15" location="'Anexo 11'!A1" display="'Anexo 11'!A1"/>
    <hyperlink ref="C16" location="'Anexo 12'!A1" display="'Anexo 12'!A1"/>
    <hyperlink ref="C17" location="'Anexo 13'!A1" display="'Anexo 13'!A1"/>
    <hyperlink ref="C18" location="'Anexo 14'!A1" display="'Anexo 14'!A1"/>
    <hyperlink ref="C19" location="'Anexo 15'!A1" display="'Anexo 15'!A1"/>
    <hyperlink ref="C20" location="'Anexo 16'!A1" display="'Anexo 16'!A1"/>
    <hyperlink ref="C21" location="'Anexo 17'!A1" display="'Anexo 17'!A1"/>
    <hyperlink ref="C22" location="'Anexo 18'!A1" display="'Anexo 18'!A1"/>
    <hyperlink ref="C23" location="'Anexo 19'!A1" display="'Anexo 19'!A1"/>
    <hyperlink ref="C24" location="'Anexo 20'!A1" display="'Anexo 20'!A1"/>
    <hyperlink ref="C25" location="'Anexo 21'!A1" display="'Anexo 21'!A1"/>
    <hyperlink ref="C26" location="'Anexo 22'!A1" display="'Anexo 22'!A1"/>
    <hyperlink ref="C27" location="'Anexo 23'!A1" display="'Anexo 23'!A1"/>
    <hyperlink ref="C28" location="'Anexo 24'!A1" display="'Anexo 24'!A1"/>
    <hyperlink ref="C29" location="'Anexo 25'!A1" display="'Anexo 25'!A1"/>
    <hyperlink ref="C30" location="'Anexo 26'!A1" display="'Anexo 26'!A1"/>
    <hyperlink ref="C31" location="'Anexo 27'!A1" display="'Anexo 27'!A1"/>
    <hyperlink ref="C32" location="'Anexo 28'!A1" display="'Anexo 28'!A1"/>
    <hyperlink ref="C33" location="'Anexo 29'!A1" display="'Anexo 29'!A1"/>
    <hyperlink ref="C34" location="'Anexo 30'!A1" display="'Anexo 30'!A1"/>
    <hyperlink ref="C38" location="'Anexo 31a'!A1" display="31a"/>
    <hyperlink ref="C40" location="'Anexo 32'!A1" display="'Anexo 32'!A1"/>
    <hyperlink ref="C41" location="'Anexo 33'!A1" display="'Anexo 33'!A1"/>
    <hyperlink ref="C42" location="'Anexo 34'!A1" display="'Anexo 34'!A1"/>
    <hyperlink ref="C43" location="'Anexo 35'!A1" display="'Anexo 35'!A1"/>
    <hyperlink ref="C45" location="'Anexo 36'!A1" display="'Anexo 36'!A1"/>
    <hyperlink ref="C46" location="'Anexo 37'!A1" display="'Anexo 37'!A1"/>
    <hyperlink ref="C47" location="'Anexo 38'!A1" display="'Anexo 38'!A1"/>
    <hyperlink ref="C48" location="'Anexo 39'!A1" display="'Anexo 39'!A1"/>
    <hyperlink ref="C44" location="'Anexo 35a'!A1" display="35a"/>
    <hyperlink ref="C35" location="'Anexo 30a'!Títulos_a_imprimir" display="30a"/>
    <hyperlink ref="C36" location="'Anexo 30b'!Títulos_a_imprimir" display="30b"/>
    <hyperlink ref="C37" location="'Anexo 30c'!Títulos_a_imprimir" display="30c"/>
    <hyperlink ref="C39" location="'Anexo 31b'!A1" display="31b"/>
    <hyperlink ref="C9" location="'Anexo 05a'!A1" display="5a"/>
  </hyperlinks>
  <printOptions horizontalCentered="1"/>
  <pageMargins left="0.70866141732283472" right="0.51181102362204722" top="0.9448818897637796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topLeftCell="A17" workbookViewId="0">
      <selection activeCell="D19" sqref="D19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47.4257812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163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26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SUM(E13:E31)</f>
        <v>60000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5" t="s">
        <v>729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151" t="s">
        <v>8</v>
      </c>
      <c r="I12" s="151" t="s">
        <v>9</v>
      </c>
      <c r="J12" s="151" t="s">
        <v>10</v>
      </c>
      <c r="K12" s="151" t="s">
        <v>11</v>
      </c>
      <c r="L12" s="151" t="s">
        <v>12</v>
      </c>
      <c r="M12" s="151" t="s">
        <v>13</v>
      </c>
      <c r="N12" s="151" t="s">
        <v>14</v>
      </c>
      <c r="O12" s="151" t="s">
        <v>15</v>
      </c>
      <c r="P12" s="151" t="s">
        <v>16</v>
      </c>
      <c r="Q12" s="151" t="s">
        <v>17</v>
      </c>
      <c r="R12" s="151" t="s">
        <v>18</v>
      </c>
      <c r="S12" s="151" t="s">
        <v>19</v>
      </c>
    </row>
    <row r="13" spans="1:19" s="15" customFormat="1" ht="51" x14ac:dyDescent="0.2">
      <c r="A13" s="153">
        <v>1</v>
      </c>
      <c r="B13" s="152" t="s">
        <v>730</v>
      </c>
      <c r="C13" s="153">
        <v>1</v>
      </c>
      <c r="D13" s="152" t="s">
        <v>738</v>
      </c>
      <c r="E13" s="71">
        <v>3400</v>
      </c>
      <c r="F13" s="153" t="s">
        <v>74</v>
      </c>
      <c r="G13" s="153">
        <v>12</v>
      </c>
      <c r="H13" s="153">
        <v>1</v>
      </c>
      <c r="I13" s="153">
        <v>1</v>
      </c>
      <c r="J13" s="153">
        <v>1</v>
      </c>
      <c r="K13" s="153">
        <v>1</v>
      </c>
      <c r="L13" s="153">
        <v>1</v>
      </c>
      <c r="M13" s="153">
        <v>1</v>
      </c>
      <c r="N13" s="153">
        <v>1</v>
      </c>
      <c r="O13" s="153">
        <v>1</v>
      </c>
      <c r="P13" s="153">
        <v>1</v>
      </c>
      <c r="Q13" s="153">
        <v>1</v>
      </c>
      <c r="R13" s="153">
        <v>1</v>
      </c>
      <c r="S13" s="153">
        <v>1</v>
      </c>
    </row>
    <row r="14" spans="1:19" s="15" customFormat="1" ht="25.5" x14ac:dyDescent="0.2">
      <c r="A14" s="212">
        <v>2</v>
      </c>
      <c r="B14" s="210" t="s">
        <v>731</v>
      </c>
      <c r="C14" s="153">
        <v>1</v>
      </c>
      <c r="D14" s="152" t="s">
        <v>739</v>
      </c>
      <c r="E14" s="71">
        <v>1740</v>
      </c>
      <c r="F14" s="153" t="s">
        <v>192</v>
      </c>
      <c r="G14" s="153">
        <v>60</v>
      </c>
      <c r="H14" s="153">
        <v>5</v>
      </c>
      <c r="I14" s="153">
        <v>5</v>
      </c>
      <c r="J14" s="153">
        <v>5</v>
      </c>
      <c r="K14" s="153">
        <v>5</v>
      </c>
      <c r="L14" s="153">
        <v>5</v>
      </c>
      <c r="M14" s="153">
        <v>5</v>
      </c>
      <c r="N14" s="153">
        <v>5</v>
      </c>
      <c r="O14" s="153">
        <v>5</v>
      </c>
      <c r="P14" s="153">
        <v>5</v>
      </c>
      <c r="Q14" s="153">
        <v>5</v>
      </c>
      <c r="R14" s="153">
        <v>5</v>
      </c>
      <c r="S14" s="153">
        <v>5</v>
      </c>
    </row>
    <row r="15" spans="1:19" s="15" customFormat="1" ht="38.25" x14ac:dyDescent="0.2">
      <c r="A15" s="213"/>
      <c r="B15" s="215"/>
      <c r="C15" s="153">
        <v>2</v>
      </c>
      <c r="D15" s="152" t="s">
        <v>191</v>
      </c>
      <c r="E15" s="71">
        <v>3400</v>
      </c>
      <c r="F15" s="153" t="s">
        <v>192</v>
      </c>
      <c r="G15" s="153">
        <v>24</v>
      </c>
      <c r="H15" s="153">
        <v>2</v>
      </c>
      <c r="I15" s="153">
        <v>2</v>
      </c>
      <c r="J15" s="153">
        <v>2</v>
      </c>
      <c r="K15" s="153">
        <v>2</v>
      </c>
      <c r="L15" s="153">
        <v>2</v>
      </c>
      <c r="M15" s="153">
        <v>2</v>
      </c>
      <c r="N15" s="153">
        <v>2</v>
      </c>
      <c r="O15" s="153">
        <v>2</v>
      </c>
      <c r="P15" s="153">
        <v>2</v>
      </c>
      <c r="Q15" s="153">
        <v>2</v>
      </c>
      <c r="R15" s="153">
        <v>2</v>
      </c>
      <c r="S15" s="153">
        <v>2</v>
      </c>
    </row>
    <row r="16" spans="1:19" s="15" customFormat="1" ht="13.5" customHeight="1" x14ac:dyDescent="0.2">
      <c r="A16" s="214"/>
      <c r="B16" s="211"/>
      <c r="C16" s="153">
        <v>3</v>
      </c>
      <c r="D16" s="152" t="s">
        <v>740</v>
      </c>
      <c r="E16" s="71">
        <v>850</v>
      </c>
      <c r="F16" s="153" t="s">
        <v>192</v>
      </c>
      <c r="G16" s="153">
        <v>24</v>
      </c>
      <c r="H16" s="153">
        <v>2</v>
      </c>
      <c r="I16" s="153">
        <v>2</v>
      </c>
      <c r="J16" s="153">
        <v>2</v>
      </c>
      <c r="K16" s="153">
        <v>2</v>
      </c>
      <c r="L16" s="153">
        <v>2</v>
      </c>
      <c r="M16" s="153">
        <v>2</v>
      </c>
      <c r="N16" s="153">
        <v>2</v>
      </c>
      <c r="O16" s="153">
        <v>2</v>
      </c>
      <c r="P16" s="153">
        <v>2</v>
      </c>
      <c r="Q16" s="153">
        <v>2</v>
      </c>
      <c r="R16" s="153">
        <v>2</v>
      </c>
      <c r="S16" s="153">
        <v>2</v>
      </c>
    </row>
    <row r="17" spans="1:19" s="15" customFormat="1" ht="51" x14ac:dyDescent="0.2">
      <c r="A17" s="153">
        <v>3</v>
      </c>
      <c r="B17" s="152" t="s">
        <v>741</v>
      </c>
      <c r="C17" s="153">
        <v>1</v>
      </c>
      <c r="D17" s="152" t="s">
        <v>742</v>
      </c>
      <c r="E17" s="71">
        <v>5300</v>
      </c>
      <c r="F17" s="153" t="s">
        <v>192</v>
      </c>
      <c r="G17" s="153">
        <v>2</v>
      </c>
      <c r="H17" s="153"/>
      <c r="I17" s="153"/>
      <c r="J17" s="153"/>
      <c r="K17" s="153">
        <v>1</v>
      </c>
      <c r="L17" s="153"/>
      <c r="M17" s="153"/>
      <c r="N17" s="153"/>
      <c r="O17" s="153"/>
      <c r="P17" s="153">
        <v>1</v>
      </c>
      <c r="Q17" s="153"/>
      <c r="R17" s="153"/>
      <c r="S17" s="153"/>
    </row>
    <row r="18" spans="1:19" s="15" customFormat="1" ht="38.25" x14ac:dyDescent="0.2">
      <c r="A18" s="153">
        <v>4</v>
      </c>
      <c r="B18" s="152" t="s">
        <v>732</v>
      </c>
      <c r="C18" s="153">
        <v>1</v>
      </c>
      <c r="D18" s="152" t="s">
        <v>743</v>
      </c>
      <c r="E18" s="71">
        <v>3690</v>
      </c>
      <c r="F18" s="153" t="s">
        <v>192</v>
      </c>
      <c r="G18" s="153">
        <v>12</v>
      </c>
      <c r="H18" s="153">
        <v>1</v>
      </c>
      <c r="I18" s="153">
        <v>1</v>
      </c>
      <c r="J18" s="153">
        <v>1</v>
      </c>
      <c r="K18" s="153">
        <v>1</v>
      </c>
      <c r="L18" s="153">
        <v>1</v>
      </c>
      <c r="M18" s="153">
        <v>1</v>
      </c>
      <c r="N18" s="153">
        <v>1</v>
      </c>
      <c r="O18" s="153">
        <v>1</v>
      </c>
      <c r="P18" s="153">
        <v>1</v>
      </c>
      <c r="Q18" s="153">
        <v>1</v>
      </c>
      <c r="R18" s="153">
        <v>1</v>
      </c>
      <c r="S18" s="153">
        <v>1</v>
      </c>
    </row>
    <row r="19" spans="1:19" s="15" customFormat="1" ht="25.5" x14ac:dyDescent="0.2">
      <c r="A19" s="212">
        <v>5</v>
      </c>
      <c r="B19" s="210" t="s">
        <v>733</v>
      </c>
      <c r="C19" s="153">
        <v>1</v>
      </c>
      <c r="D19" s="152" t="s">
        <v>744</v>
      </c>
      <c r="E19" s="71">
        <v>3500</v>
      </c>
      <c r="F19" s="153" t="s">
        <v>192</v>
      </c>
      <c r="G19" s="153">
        <v>24</v>
      </c>
      <c r="H19" s="153">
        <v>2</v>
      </c>
      <c r="I19" s="153">
        <v>2</v>
      </c>
      <c r="J19" s="153">
        <v>2</v>
      </c>
      <c r="K19" s="153">
        <v>2</v>
      </c>
      <c r="L19" s="153">
        <v>2</v>
      </c>
      <c r="M19" s="153">
        <v>2</v>
      </c>
      <c r="N19" s="153">
        <v>2</v>
      </c>
      <c r="O19" s="153">
        <v>2</v>
      </c>
      <c r="P19" s="153">
        <v>2</v>
      </c>
      <c r="Q19" s="153">
        <v>2</v>
      </c>
      <c r="R19" s="153">
        <v>2</v>
      </c>
      <c r="S19" s="153">
        <v>2</v>
      </c>
    </row>
    <row r="20" spans="1:19" s="15" customFormat="1" ht="25.5" x14ac:dyDescent="0.2">
      <c r="A20" s="213"/>
      <c r="B20" s="215"/>
      <c r="C20" s="153">
        <v>2</v>
      </c>
      <c r="D20" s="157" t="s">
        <v>932</v>
      </c>
      <c r="E20" s="71">
        <v>3500</v>
      </c>
      <c r="F20" s="153" t="s">
        <v>192</v>
      </c>
      <c r="G20" s="153">
        <v>12</v>
      </c>
      <c r="H20" s="153">
        <v>1</v>
      </c>
      <c r="I20" s="153">
        <v>1</v>
      </c>
      <c r="J20" s="153">
        <v>1</v>
      </c>
      <c r="K20" s="153">
        <v>1</v>
      </c>
      <c r="L20" s="153">
        <v>1</v>
      </c>
      <c r="M20" s="153">
        <v>1</v>
      </c>
      <c r="N20" s="153">
        <v>1</v>
      </c>
      <c r="O20" s="153">
        <v>1</v>
      </c>
      <c r="P20" s="153">
        <v>1</v>
      </c>
      <c r="Q20" s="153">
        <v>1</v>
      </c>
      <c r="R20" s="153">
        <v>1</v>
      </c>
      <c r="S20" s="153">
        <v>1</v>
      </c>
    </row>
    <row r="21" spans="1:19" s="15" customFormat="1" ht="25.5" x14ac:dyDescent="0.2">
      <c r="A21" s="214"/>
      <c r="B21" s="211"/>
      <c r="C21" s="153">
        <v>3</v>
      </c>
      <c r="D21" s="157" t="s">
        <v>933</v>
      </c>
      <c r="E21" s="71">
        <v>1740</v>
      </c>
      <c r="F21" s="153" t="s">
        <v>192</v>
      </c>
      <c r="G21" s="153">
        <v>12</v>
      </c>
      <c r="H21" s="153">
        <v>1</v>
      </c>
      <c r="I21" s="153">
        <v>1</v>
      </c>
      <c r="J21" s="153">
        <v>1</v>
      </c>
      <c r="K21" s="153">
        <v>1</v>
      </c>
      <c r="L21" s="153">
        <v>1</v>
      </c>
      <c r="M21" s="153">
        <v>1</v>
      </c>
      <c r="N21" s="153">
        <v>1</v>
      </c>
      <c r="O21" s="153">
        <v>1</v>
      </c>
      <c r="P21" s="153">
        <v>1</v>
      </c>
      <c r="Q21" s="153">
        <v>1</v>
      </c>
      <c r="R21" s="153">
        <v>1</v>
      </c>
      <c r="S21" s="153">
        <v>1</v>
      </c>
    </row>
    <row r="22" spans="1:19" s="15" customFormat="1" ht="51" x14ac:dyDescent="0.2">
      <c r="A22" s="153">
        <v>6</v>
      </c>
      <c r="B22" s="152" t="s">
        <v>734</v>
      </c>
      <c r="C22" s="153">
        <v>1</v>
      </c>
      <c r="D22" s="157" t="s">
        <v>745</v>
      </c>
      <c r="E22" s="71">
        <v>1740</v>
      </c>
      <c r="F22" s="153" t="s">
        <v>74</v>
      </c>
      <c r="G22" s="153">
        <v>12</v>
      </c>
      <c r="H22" s="153">
        <v>1</v>
      </c>
      <c r="I22" s="153">
        <v>1</v>
      </c>
      <c r="J22" s="153">
        <v>1</v>
      </c>
      <c r="K22" s="153">
        <v>1</v>
      </c>
      <c r="L22" s="153">
        <v>1</v>
      </c>
      <c r="M22" s="153">
        <v>1</v>
      </c>
      <c r="N22" s="153">
        <v>1</v>
      </c>
      <c r="O22" s="153">
        <v>1</v>
      </c>
      <c r="P22" s="153">
        <v>1</v>
      </c>
      <c r="Q22" s="153">
        <v>1</v>
      </c>
      <c r="R22" s="153">
        <v>1</v>
      </c>
      <c r="S22" s="153">
        <v>1</v>
      </c>
    </row>
    <row r="23" spans="1:19" s="15" customFormat="1" ht="41.25" customHeight="1" x14ac:dyDescent="0.2">
      <c r="A23" s="153">
        <v>7</v>
      </c>
      <c r="B23" s="152" t="s">
        <v>735</v>
      </c>
      <c r="C23" s="153">
        <v>1</v>
      </c>
      <c r="D23" s="157" t="s">
        <v>747</v>
      </c>
      <c r="E23" s="71">
        <v>1740</v>
      </c>
      <c r="F23" s="153" t="s">
        <v>74</v>
      </c>
      <c r="G23" s="153">
        <v>12</v>
      </c>
      <c r="H23" s="153">
        <v>1</v>
      </c>
      <c r="I23" s="153">
        <v>1</v>
      </c>
      <c r="J23" s="153">
        <v>1</v>
      </c>
      <c r="K23" s="153">
        <v>1</v>
      </c>
      <c r="L23" s="153">
        <v>1</v>
      </c>
      <c r="M23" s="153">
        <v>1</v>
      </c>
      <c r="N23" s="153">
        <v>1</v>
      </c>
      <c r="O23" s="153">
        <v>1</v>
      </c>
      <c r="P23" s="153">
        <v>1</v>
      </c>
      <c r="Q23" s="153">
        <v>1</v>
      </c>
      <c r="R23" s="153">
        <v>1</v>
      </c>
      <c r="S23" s="153">
        <v>1</v>
      </c>
    </row>
    <row r="24" spans="1:19" s="15" customFormat="1" ht="40.5" customHeight="1" x14ac:dyDescent="0.2">
      <c r="A24" s="153">
        <v>8</v>
      </c>
      <c r="B24" s="152" t="s">
        <v>736</v>
      </c>
      <c r="C24" s="153">
        <v>1</v>
      </c>
      <c r="D24" s="157" t="s">
        <v>748</v>
      </c>
      <c r="E24" s="71">
        <v>3400</v>
      </c>
      <c r="F24" s="153" t="s">
        <v>74</v>
      </c>
      <c r="G24" s="153">
        <v>12</v>
      </c>
      <c r="H24" s="153">
        <v>1</v>
      </c>
      <c r="I24" s="153">
        <v>1</v>
      </c>
      <c r="J24" s="153">
        <v>1</v>
      </c>
      <c r="K24" s="153">
        <v>1</v>
      </c>
      <c r="L24" s="153">
        <v>1</v>
      </c>
      <c r="M24" s="153">
        <v>1</v>
      </c>
      <c r="N24" s="153">
        <v>1</v>
      </c>
      <c r="O24" s="153">
        <v>1</v>
      </c>
      <c r="P24" s="153">
        <v>1</v>
      </c>
      <c r="Q24" s="153">
        <v>1</v>
      </c>
      <c r="R24" s="153">
        <v>1</v>
      </c>
      <c r="S24" s="153">
        <v>1</v>
      </c>
    </row>
    <row r="25" spans="1:19" s="15" customFormat="1" ht="51" x14ac:dyDescent="0.2">
      <c r="A25" s="212">
        <v>9</v>
      </c>
      <c r="B25" s="210" t="s">
        <v>934</v>
      </c>
      <c r="C25" s="153">
        <v>1</v>
      </c>
      <c r="D25" s="157" t="s">
        <v>749</v>
      </c>
      <c r="E25" s="71">
        <v>6000</v>
      </c>
      <c r="F25" s="153" t="s">
        <v>74</v>
      </c>
      <c r="G25" s="153">
        <v>12</v>
      </c>
      <c r="H25" s="153">
        <v>1</v>
      </c>
      <c r="I25" s="153">
        <v>1</v>
      </c>
      <c r="J25" s="153">
        <v>1</v>
      </c>
      <c r="K25" s="153">
        <v>1</v>
      </c>
      <c r="L25" s="153">
        <v>1</v>
      </c>
      <c r="M25" s="153">
        <v>1</v>
      </c>
      <c r="N25" s="153">
        <v>1</v>
      </c>
      <c r="O25" s="153">
        <v>1</v>
      </c>
      <c r="P25" s="153">
        <v>1</v>
      </c>
      <c r="Q25" s="153">
        <v>1</v>
      </c>
      <c r="R25" s="153">
        <v>1</v>
      </c>
      <c r="S25" s="153">
        <v>1</v>
      </c>
    </row>
    <row r="26" spans="1:19" s="15" customFormat="1" ht="12.75" x14ac:dyDescent="0.2">
      <c r="A26" s="213"/>
      <c r="B26" s="215"/>
      <c r="C26" s="153">
        <v>2</v>
      </c>
      <c r="D26" s="157" t="s">
        <v>746</v>
      </c>
      <c r="E26" s="71">
        <v>1000</v>
      </c>
      <c r="F26" s="153" t="s">
        <v>74</v>
      </c>
      <c r="G26" s="153">
        <v>3</v>
      </c>
      <c r="H26" s="153"/>
      <c r="I26" s="153"/>
      <c r="J26" s="153"/>
      <c r="K26" s="153">
        <v>1</v>
      </c>
      <c r="L26" s="153"/>
      <c r="M26" s="153"/>
      <c r="N26" s="153">
        <v>1</v>
      </c>
      <c r="O26" s="153"/>
      <c r="P26" s="153"/>
      <c r="Q26" s="153"/>
      <c r="R26" s="153">
        <v>1</v>
      </c>
      <c r="S26" s="153"/>
    </row>
    <row r="27" spans="1:19" s="15" customFormat="1" ht="25.5" x14ac:dyDescent="0.2">
      <c r="A27" s="213"/>
      <c r="B27" s="215"/>
      <c r="C27" s="153">
        <v>3</v>
      </c>
      <c r="D27" s="157" t="s">
        <v>750</v>
      </c>
      <c r="E27" s="71">
        <v>6000</v>
      </c>
      <c r="F27" s="153" t="s">
        <v>395</v>
      </c>
      <c r="G27" s="153">
        <v>18</v>
      </c>
      <c r="H27" s="153">
        <v>2</v>
      </c>
      <c r="I27" s="153">
        <v>2</v>
      </c>
      <c r="J27" s="153">
        <v>1</v>
      </c>
      <c r="K27" s="153">
        <v>1</v>
      </c>
      <c r="L27" s="153">
        <v>2</v>
      </c>
      <c r="M27" s="153">
        <v>2</v>
      </c>
      <c r="N27" s="153">
        <v>2</v>
      </c>
      <c r="O27" s="153">
        <v>2</v>
      </c>
      <c r="P27" s="153">
        <v>1</v>
      </c>
      <c r="Q27" s="153">
        <v>1</v>
      </c>
      <c r="R27" s="153">
        <v>1</v>
      </c>
      <c r="S27" s="153">
        <v>1</v>
      </c>
    </row>
    <row r="28" spans="1:19" s="15" customFormat="1" ht="38.25" x14ac:dyDescent="0.2">
      <c r="A28" s="212">
        <v>10</v>
      </c>
      <c r="B28" s="210" t="s">
        <v>728</v>
      </c>
      <c r="C28" s="153">
        <v>1</v>
      </c>
      <c r="D28" s="157" t="s">
        <v>935</v>
      </c>
      <c r="E28" s="71">
        <v>3400</v>
      </c>
      <c r="F28" s="153" t="s">
        <v>120</v>
      </c>
      <c r="G28" s="153">
        <v>12</v>
      </c>
      <c r="H28" s="153">
        <v>1</v>
      </c>
      <c r="I28" s="153">
        <v>1</v>
      </c>
      <c r="J28" s="153">
        <v>1</v>
      </c>
      <c r="K28" s="153">
        <v>1</v>
      </c>
      <c r="L28" s="153">
        <v>1</v>
      </c>
      <c r="M28" s="153">
        <v>1</v>
      </c>
      <c r="N28" s="153">
        <v>1</v>
      </c>
      <c r="O28" s="153">
        <v>1</v>
      </c>
      <c r="P28" s="153">
        <v>1</v>
      </c>
      <c r="Q28" s="153">
        <v>1</v>
      </c>
      <c r="R28" s="153">
        <v>1</v>
      </c>
      <c r="S28" s="153">
        <v>1</v>
      </c>
    </row>
    <row r="29" spans="1:19" s="15" customFormat="1" ht="38.25" x14ac:dyDescent="0.2">
      <c r="A29" s="214"/>
      <c r="B29" s="211"/>
      <c r="C29" s="153">
        <v>2</v>
      </c>
      <c r="D29" s="157" t="s">
        <v>936</v>
      </c>
      <c r="E29" s="71">
        <v>1000</v>
      </c>
      <c r="F29" s="153" t="s">
        <v>74</v>
      </c>
      <c r="G29" s="153">
        <v>12</v>
      </c>
      <c r="H29" s="153" t="s">
        <v>119</v>
      </c>
      <c r="I29" s="153">
        <v>1</v>
      </c>
      <c r="J29" s="153">
        <v>1</v>
      </c>
      <c r="K29" s="153">
        <v>1</v>
      </c>
      <c r="L29" s="153">
        <v>1</v>
      </c>
      <c r="M29" s="153">
        <v>1</v>
      </c>
      <c r="N29" s="153">
        <v>1</v>
      </c>
      <c r="O29" s="153">
        <v>1</v>
      </c>
      <c r="P29" s="153">
        <v>1</v>
      </c>
      <c r="Q29" s="153">
        <v>1</v>
      </c>
      <c r="R29" s="153">
        <v>1</v>
      </c>
      <c r="S29" s="153">
        <v>1</v>
      </c>
    </row>
    <row r="30" spans="1:19" s="15" customFormat="1" ht="25.5" x14ac:dyDescent="0.2">
      <c r="A30" s="212">
        <v>11</v>
      </c>
      <c r="B30" s="210" t="s">
        <v>737</v>
      </c>
      <c r="C30" s="153">
        <v>1</v>
      </c>
      <c r="D30" s="157" t="s">
        <v>751</v>
      </c>
      <c r="E30" s="71">
        <v>3400</v>
      </c>
      <c r="F30" s="153" t="s">
        <v>74</v>
      </c>
      <c r="G30" s="153">
        <v>12</v>
      </c>
      <c r="H30" s="153">
        <v>1</v>
      </c>
      <c r="I30" s="153">
        <v>1</v>
      </c>
      <c r="J30" s="153">
        <v>1</v>
      </c>
      <c r="K30" s="153">
        <v>1</v>
      </c>
      <c r="L30" s="153">
        <v>1</v>
      </c>
      <c r="M30" s="153">
        <v>1</v>
      </c>
      <c r="N30" s="153">
        <v>1</v>
      </c>
      <c r="O30" s="153">
        <v>1</v>
      </c>
      <c r="P30" s="153">
        <v>1</v>
      </c>
      <c r="Q30" s="153">
        <v>1</v>
      </c>
      <c r="R30" s="153">
        <v>1</v>
      </c>
      <c r="S30" s="153">
        <v>1</v>
      </c>
    </row>
    <row r="31" spans="1:19" s="15" customFormat="1" ht="25.5" x14ac:dyDescent="0.2">
      <c r="A31" s="214"/>
      <c r="B31" s="211"/>
      <c r="C31" s="153">
        <v>2</v>
      </c>
      <c r="D31" s="157" t="s">
        <v>937</v>
      </c>
      <c r="E31" s="71">
        <v>5200</v>
      </c>
      <c r="F31" s="153" t="s">
        <v>74</v>
      </c>
      <c r="G31" s="153">
        <v>10</v>
      </c>
      <c r="H31" s="153"/>
      <c r="I31" s="153"/>
      <c r="J31" s="153">
        <v>1</v>
      </c>
      <c r="K31" s="153">
        <v>1</v>
      </c>
      <c r="L31" s="153">
        <v>1</v>
      </c>
      <c r="M31" s="153">
        <v>1</v>
      </c>
      <c r="N31" s="153">
        <v>1</v>
      </c>
      <c r="O31" s="153">
        <v>1</v>
      </c>
      <c r="P31" s="153">
        <v>1</v>
      </c>
      <c r="Q31" s="153">
        <v>1</v>
      </c>
      <c r="R31" s="153">
        <v>1</v>
      </c>
      <c r="S31" s="153">
        <v>1</v>
      </c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4"/>
      <c r="D83" s="24"/>
      <c r="E83" s="22"/>
      <c r="F83" s="28"/>
      <c r="G83" s="22"/>
    </row>
    <row r="84" spans="1:7" s="15" customFormat="1" ht="12.75" x14ac:dyDescent="0.2">
      <c r="A84" s="28"/>
      <c r="B84" s="37"/>
      <c r="C84" s="24"/>
      <c r="D84" s="24"/>
      <c r="E84" s="22"/>
      <c r="F84" s="28"/>
      <c r="G84" s="22"/>
    </row>
    <row r="85" spans="1:7" s="15" customFormat="1" ht="12.75" x14ac:dyDescent="0.2">
      <c r="A85" s="28"/>
      <c r="B85" s="37"/>
      <c r="C85" s="24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C90" s="24"/>
      <c r="D90" s="24"/>
      <c r="E90" s="22"/>
      <c r="F90" s="28"/>
      <c r="G90" s="22"/>
    </row>
    <row r="91" spans="1:7" s="15" customFormat="1" ht="12.75" x14ac:dyDescent="0.2">
      <c r="A91" s="28"/>
      <c r="C91" s="24"/>
      <c r="D91" s="24"/>
      <c r="E91" s="22"/>
      <c r="F91" s="28"/>
      <c r="G91" s="22"/>
    </row>
    <row r="92" spans="1:7" s="15" customFormat="1" ht="12.75" x14ac:dyDescent="0.2">
      <c r="A92" s="28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A94" s="28"/>
      <c r="C94" s="24"/>
      <c r="D94" s="24"/>
      <c r="E94" s="22"/>
      <c r="F94" s="28"/>
      <c r="G94" s="22"/>
    </row>
    <row r="95" spans="1:7" s="15" customFormat="1" ht="12.75" x14ac:dyDescent="0.2">
      <c r="A95" s="28"/>
      <c r="C95" s="24"/>
      <c r="D95" s="24"/>
      <c r="E95" s="22"/>
      <c r="F95" s="28"/>
      <c r="G95" s="22"/>
    </row>
    <row r="96" spans="1:7" s="15" customFormat="1" ht="12.75" x14ac:dyDescent="0.2">
      <c r="C96" s="24"/>
      <c r="D96" s="24"/>
      <c r="E96" s="22"/>
      <c r="G96" s="22"/>
    </row>
    <row r="97" spans="3:7" s="15" customFormat="1" ht="12.75" x14ac:dyDescent="0.2">
      <c r="C97" s="24"/>
      <c r="D97" s="24"/>
      <c r="E97" s="22"/>
      <c r="G97" s="22"/>
    </row>
  </sheetData>
  <mergeCells count="26">
    <mergeCell ref="A1:S1"/>
    <mergeCell ref="A3:S3"/>
    <mergeCell ref="H11:J11"/>
    <mergeCell ref="K11:M11"/>
    <mergeCell ref="N11:P11"/>
    <mergeCell ref="Q11:S11"/>
    <mergeCell ref="H10:S10"/>
    <mergeCell ref="E10:E12"/>
    <mergeCell ref="F10:G10"/>
    <mergeCell ref="F11:F12"/>
    <mergeCell ref="P7:S7"/>
    <mergeCell ref="G11:G12"/>
    <mergeCell ref="C10:D12"/>
    <mergeCell ref="A10:B12"/>
    <mergeCell ref="C8:S8"/>
    <mergeCell ref="A2:S2"/>
    <mergeCell ref="B14:B16"/>
    <mergeCell ref="A14:A16"/>
    <mergeCell ref="B19:B21"/>
    <mergeCell ref="A19:A21"/>
    <mergeCell ref="B25:B27"/>
    <mergeCell ref="B28:B29"/>
    <mergeCell ref="B30:B31"/>
    <mergeCell ref="A25:A27"/>
    <mergeCell ref="A28:A29"/>
    <mergeCell ref="A30:A3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>
      <selection activeCell="D22" sqref="D22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34.85546875" customWidth="1"/>
    <col min="5" max="5" width="9.42578125" style="9" customWidth="1"/>
    <col min="7" max="7" width="7" style="9" customWidth="1"/>
    <col min="8" max="19" width="4.85546875" customWidth="1"/>
    <col min="20" max="20" width="12" bestFit="1" customWidth="1"/>
  </cols>
  <sheetData>
    <row r="1" spans="1:20" ht="16.5" x14ac:dyDescent="0.25">
      <c r="A1" s="216" t="s">
        <v>78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20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20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20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20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20" ht="18" customHeight="1" x14ac:dyDescent="0.25">
      <c r="A6" s="59" t="s">
        <v>32</v>
      </c>
      <c r="B6" s="59"/>
      <c r="C6" s="62" t="s">
        <v>27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20" ht="18" customHeight="1" x14ac:dyDescent="0.25">
      <c r="A7" s="59" t="s">
        <v>28</v>
      </c>
      <c r="B7" s="59"/>
      <c r="C7" s="62" t="s">
        <v>23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SUM(E13:E15)</f>
        <v>2400</v>
      </c>
      <c r="Q7" s="222"/>
      <c r="R7" s="222"/>
      <c r="S7" s="222"/>
    </row>
    <row r="8" spans="1:20" x14ac:dyDescent="0.25">
      <c r="A8" s="65" t="s">
        <v>29</v>
      </c>
      <c r="B8" s="59"/>
      <c r="C8" s="226" t="s">
        <v>802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>
        <f>45*3000</f>
        <v>135000</v>
      </c>
    </row>
    <row r="9" spans="1:20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42"/>
    </row>
    <row r="10" spans="1:20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20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20" x14ac:dyDescent="0.25">
      <c r="A12" s="223"/>
      <c r="B12" s="223"/>
      <c r="C12" s="223"/>
      <c r="D12" s="223"/>
      <c r="E12" s="219"/>
      <c r="F12" s="218"/>
      <c r="G12" s="219"/>
      <c r="H12" s="164" t="s">
        <v>8</v>
      </c>
      <c r="I12" s="164" t="s">
        <v>9</v>
      </c>
      <c r="J12" s="164" t="s">
        <v>10</v>
      </c>
      <c r="K12" s="164" t="s">
        <v>11</v>
      </c>
      <c r="L12" s="164" t="s">
        <v>12</v>
      </c>
      <c r="M12" s="164" t="s">
        <v>13</v>
      </c>
      <c r="N12" s="164" t="s">
        <v>14</v>
      </c>
      <c r="O12" s="164" t="s">
        <v>15</v>
      </c>
      <c r="P12" s="164" t="s">
        <v>16</v>
      </c>
      <c r="Q12" s="164" t="s">
        <v>17</v>
      </c>
      <c r="R12" s="164" t="s">
        <v>18</v>
      </c>
      <c r="S12" s="164" t="s">
        <v>19</v>
      </c>
    </row>
    <row r="13" spans="1:20" s="15" customFormat="1" ht="15.75" customHeight="1" x14ac:dyDescent="0.2">
      <c r="A13" s="229">
        <v>1</v>
      </c>
      <c r="B13" s="228" t="s">
        <v>799</v>
      </c>
      <c r="C13" s="168">
        <v>1</v>
      </c>
      <c r="D13" s="175" t="s">
        <v>800</v>
      </c>
      <c r="E13" s="111">
        <v>800</v>
      </c>
      <c r="F13" s="169" t="s">
        <v>74</v>
      </c>
      <c r="G13" s="168">
        <f t="shared" ref="G13" si="0">SUM(H13:S13)</f>
        <v>12</v>
      </c>
      <c r="H13" s="168">
        <v>1</v>
      </c>
      <c r="I13" s="168">
        <v>1</v>
      </c>
      <c r="J13" s="168">
        <v>1</v>
      </c>
      <c r="K13" s="168">
        <v>1</v>
      </c>
      <c r="L13" s="168">
        <v>1</v>
      </c>
      <c r="M13" s="168">
        <v>1</v>
      </c>
      <c r="N13" s="168">
        <v>1</v>
      </c>
      <c r="O13" s="168">
        <v>1</v>
      </c>
      <c r="P13" s="168">
        <v>1</v>
      </c>
      <c r="Q13" s="168">
        <v>1</v>
      </c>
      <c r="R13" s="168">
        <v>1</v>
      </c>
      <c r="S13" s="168">
        <v>1</v>
      </c>
    </row>
    <row r="14" spans="1:20" s="15" customFormat="1" ht="15.75" customHeight="1" x14ac:dyDescent="0.2">
      <c r="A14" s="229"/>
      <c r="B14" s="228"/>
      <c r="C14" s="166">
        <v>2</v>
      </c>
      <c r="D14" s="175" t="s">
        <v>801</v>
      </c>
      <c r="E14" s="176">
        <v>800</v>
      </c>
      <c r="F14" s="169" t="s">
        <v>74</v>
      </c>
      <c r="G14" s="168">
        <v>12</v>
      </c>
      <c r="H14" s="168">
        <v>1</v>
      </c>
      <c r="I14" s="168">
        <v>1</v>
      </c>
      <c r="J14" s="168">
        <v>1</v>
      </c>
      <c r="K14" s="168">
        <v>1</v>
      </c>
      <c r="L14" s="168">
        <v>1</v>
      </c>
      <c r="M14" s="168">
        <v>1</v>
      </c>
      <c r="N14" s="168">
        <v>1</v>
      </c>
      <c r="O14" s="168">
        <v>1</v>
      </c>
      <c r="P14" s="168">
        <v>1</v>
      </c>
      <c r="Q14" s="168">
        <v>1</v>
      </c>
      <c r="R14" s="168">
        <v>1</v>
      </c>
      <c r="S14" s="168">
        <v>1</v>
      </c>
    </row>
    <row r="15" spans="1:20" s="15" customFormat="1" ht="15.75" customHeight="1" x14ac:dyDescent="0.2">
      <c r="A15" s="229"/>
      <c r="B15" s="228"/>
      <c r="C15" s="166">
        <v>3</v>
      </c>
      <c r="D15" s="175" t="s">
        <v>798</v>
      </c>
      <c r="E15" s="176">
        <v>800</v>
      </c>
      <c r="F15" s="169" t="s">
        <v>74</v>
      </c>
      <c r="G15" s="168">
        <v>12</v>
      </c>
      <c r="H15" s="168">
        <v>1</v>
      </c>
      <c r="I15" s="168">
        <v>1</v>
      </c>
      <c r="J15" s="168">
        <v>1</v>
      </c>
      <c r="K15" s="168">
        <v>1</v>
      </c>
      <c r="L15" s="168">
        <v>1</v>
      </c>
      <c r="M15" s="168">
        <v>1</v>
      </c>
      <c r="N15" s="168">
        <v>1</v>
      </c>
      <c r="O15" s="168">
        <v>1</v>
      </c>
      <c r="P15" s="168">
        <v>1</v>
      </c>
      <c r="Q15" s="168">
        <v>1</v>
      </c>
      <c r="R15" s="168">
        <v>1</v>
      </c>
      <c r="S15" s="168">
        <v>1</v>
      </c>
    </row>
    <row r="16" spans="1:20" s="15" customFormat="1" ht="12.75" x14ac:dyDescent="0.2">
      <c r="A16" s="28"/>
      <c r="B16" s="37"/>
      <c r="C16" s="28"/>
      <c r="D16" s="24"/>
      <c r="E16" s="22"/>
      <c r="F16" s="28"/>
      <c r="G16" s="22"/>
    </row>
    <row r="17" spans="1:7" s="15" customFormat="1" ht="12.75" x14ac:dyDescent="0.2">
      <c r="A17" s="28"/>
      <c r="B17" s="37"/>
      <c r="C17" s="28"/>
      <c r="D17" s="24"/>
      <c r="E17" s="22"/>
      <c r="F17" s="28"/>
      <c r="G17" s="22"/>
    </row>
    <row r="18" spans="1:7" s="15" customFormat="1" ht="12.75" x14ac:dyDescent="0.2">
      <c r="A18" s="28"/>
      <c r="B18" s="37"/>
      <c r="C18" s="28"/>
      <c r="D18" s="24"/>
      <c r="E18" s="22"/>
      <c r="F18" s="28"/>
      <c r="G18" s="22"/>
    </row>
    <row r="19" spans="1:7" s="15" customFormat="1" ht="12.75" x14ac:dyDescent="0.2">
      <c r="A19" s="28"/>
      <c r="B19" s="37"/>
      <c r="C19" s="28"/>
      <c r="D19" s="24"/>
      <c r="E19" s="22"/>
      <c r="F19" s="28"/>
      <c r="G19" s="22"/>
    </row>
    <row r="20" spans="1:7" s="15" customFormat="1" ht="12.75" x14ac:dyDescent="0.2">
      <c r="A20" s="28"/>
      <c r="B20" s="37"/>
      <c r="C20" s="28"/>
      <c r="D20" s="24"/>
      <c r="E20" s="22"/>
      <c r="F20" s="28"/>
      <c r="G20" s="22"/>
    </row>
    <row r="21" spans="1:7" s="15" customFormat="1" ht="12.75" x14ac:dyDescent="0.2">
      <c r="A21" s="28"/>
      <c r="B21" s="37"/>
      <c r="C21" s="28"/>
      <c r="D21" s="24"/>
      <c r="E21" s="22"/>
      <c r="F21" s="28"/>
      <c r="G21" s="22"/>
    </row>
    <row r="22" spans="1:7" s="15" customFormat="1" ht="12.75" x14ac:dyDescent="0.2">
      <c r="A22" s="28"/>
      <c r="B22" s="37"/>
      <c r="C22" s="28"/>
      <c r="D22" s="24"/>
      <c r="E22" s="22"/>
      <c r="F22" s="28"/>
      <c r="G22" s="22"/>
    </row>
    <row r="23" spans="1:7" s="15" customFormat="1" ht="12.75" x14ac:dyDescent="0.2">
      <c r="A23" s="28"/>
      <c r="B23" s="37"/>
      <c r="C23" s="28"/>
      <c r="D23" s="24"/>
      <c r="E23" s="22"/>
      <c r="F23" s="28"/>
      <c r="G23" s="22"/>
    </row>
    <row r="24" spans="1:7" s="15" customFormat="1" ht="12.75" x14ac:dyDescent="0.2">
      <c r="A24" s="28"/>
      <c r="B24" s="37"/>
      <c r="C24" s="28"/>
      <c r="D24" s="24"/>
      <c r="E24" s="22"/>
      <c r="F24" s="28"/>
      <c r="G24" s="22"/>
    </row>
    <row r="25" spans="1:7" s="15" customFormat="1" ht="12.75" x14ac:dyDescent="0.2">
      <c r="A25" s="28"/>
      <c r="B25" s="37"/>
      <c r="C25" s="28"/>
      <c r="D25" s="24"/>
      <c r="E25" s="22"/>
      <c r="F25" s="177"/>
      <c r="G25" s="22"/>
    </row>
    <row r="26" spans="1:7" s="15" customFormat="1" ht="12.75" x14ac:dyDescent="0.2">
      <c r="A26" s="28"/>
      <c r="B26" s="37"/>
      <c r="C26" s="28"/>
      <c r="D26" s="24"/>
      <c r="E26" s="22"/>
      <c r="F26" s="28"/>
      <c r="G26" s="22"/>
    </row>
    <row r="27" spans="1:7" s="15" customFormat="1" ht="12.75" x14ac:dyDescent="0.2">
      <c r="A27" s="28"/>
      <c r="B27" s="37"/>
      <c r="C27" s="28"/>
      <c r="D27" s="24"/>
      <c r="E27" s="22"/>
      <c r="F27" s="28"/>
      <c r="G27" s="22"/>
    </row>
    <row r="28" spans="1:7" s="15" customFormat="1" ht="12.75" x14ac:dyDescent="0.2">
      <c r="A28" s="28"/>
      <c r="B28" s="37"/>
      <c r="C28" s="28"/>
      <c r="D28" s="24"/>
      <c r="E28" s="22"/>
      <c r="F28" s="28"/>
      <c r="G28" s="22"/>
    </row>
    <row r="29" spans="1:7" s="15" customFormat="1" ht="12.75" x14ac:dyDescent="0.2">
      <c r="A29" s="28"/>
      <c r="B29" s="37"/>
      <c r="C29" s="28"/>
      <c r="D29" s="24"/>
      <c r="E29" s="22"/>
      <c r="F29" s="28"/>
      <c r="G29" s="22"/>
    </row>
    <row r="30" spans="1:7" s="15" customFormat="1" ht="12.75" x14ac:dyDescent="0.2">
      <c r="A30" s="28"/>
      <c r="B30" s="37"/>
      <c r="C30" s="28"/>
      <c r="D30" s="24"/>
      <c r="E30" s="22"/>
      <c r="F30" s="28"/>
      <c r="G30" s="22"/>
    </row>
    <row r="31" spans="1:7" s="15" customFormat="1" ht="12.75" x14ac:dyDescent="0.2">
      <c r="A31" s="28"/>
      <c r="B31" s="37"/>
      <c r="C31" s="28"/>
      <c r="D31" s="24"/>
      <c r="E31" s="22"/>
      <c r="F31" s="28"/>
      <c r="G31" s="22"/>
    </row>
    <row r="32" spans="1:7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4"/>
      <c r="D61" s="24"/>
      <c r="E61" s="22"/>
      <c r="F61" s="28"/>
      <c r="G61" s="22"/>
    </row>
    <row r="62" spans="1:7" s="15" customFormat="1" ht="12.75" x14ac:dyDescent="0.2">
      <c r="A62" s="28"/>
      <c r="B62" s="37"/>
      <c r="C62" s="24"/>
      <c r="D62" s="24"/>
      <c r="E62" s="22"/>
      <c r="F62" s="28"/>
      <c r="G62" s="22"/>
    </row>
    <row r="63" spans="1:7" s="15" customFormat="1" ht="12.75" x14ac:dyDescent="0.2">
      <c r="A63" s="28"/>
      <c r="B63" s="37"/>
      <c r="C63" s="24"/>
      <c r="D63" s="24"/>
      <c r="E63" s="22"/>
      <c r="F63" s="28"/>
      <c r="G63" s="22"/>
    </row>
    <row r="64" spans="1:7" s="15" customFormat="1" ht="12.75" x14ac:dyDescent="0.2">
      <c r="A64" s="28"/>
      <c r="B64" s="37"/>
      <c r="C64" s="24"/>
      <c r="D64" s="24"/>
      <c r="E64" s="22"/>
      <c r="F64" s="28"/>
      <c r="G64" s="22"/>
    </row>
    <row r="65" spans="1:7" s="15" customFormat="1" ht="12.75" x14ac:dyDescent="0.2">
      <c r="A65" s="28"/>
      <c r="B65" s="37"/>
      <c r="C65" s="24"/>
      <c r="D65" s="24"/>
      <c r="E65" s="22"/>
      <c r="F65" s="28"/>
      <c r="G65" s="22"/>
    </row>
    <row r="66" spans="1:7" s="15" customFormat="1" ht="12.75" x14ac:dyDescent="0.2">
      <c r="A66" s="28"/>
      <c r="B66" s="37"/>
      <c r="C66" s="24"/>
      <c r="D66" s="24"/>
      <c r="E66" s="22"/>
      <c r="F66" s="28"/>
      <c r="G66" s="22"/>
    </row>
    <row r="67" spans="1:7" s="15" customFormat="1" ht="12.75" x14ac:dyDescent="0.2">
      <c r="A67" s="28"/>
      <c r="B67" s="37"/>
      <c r="C67" s="24"/>
      <c r="D67" s="24"/>
      <c r="E67" s="22"/>
      <c r="F67" s="28"/>
      <c r="G67" s="22"/>
    </row>
    <row r="68" spans="1:7" s="15" customFormat="1" ht="12.75" x14ac:dyDescent="0.2">
      <c r="A68" s="28"/>
      <c r="C68" s="24"/>
      <c r="D68" s="24"/>
      <c r="E68" s="22"/>
      <c r="F68" s="28"/>
      <c r="G68" s="22"/>
    </row>
    <row r="69" spans="1:7" s="15" customFormat="1" ht="12.75" x14ac:dyDescent="0.2">
      <c r="A69" s="28"/>
      <c r="C69" s="24"/>
      <c r="D69" s="24"/>
      <c r="E69" s="22"/>
      <c r="F69" s="28"/>
      <c r="G69" s="22"/>
    </row>
    <row r="70" spans="1:7" s="15" customFormat="1" ht="12.75" x14ac:dyDescent="0.2">
      <c r="A70" s="28"/>
      <c r="C70" s="24"/>
      <c r="D70" s="24"/>
      <c r="E70" s="22"/>
      <c r="F70" s="28"/>
      <c r="G70" s="22"/>
    </row>
    <row r="71" spans="1:7" s="15" customFormat="1" ht="12.75" x14ac:dyDescent="0.2">
      <c r="A71" s="28"/>
      <c r="C71" s="24"/>
      <c r="D71" s="24"/>
      <c r="E71" s="22"/>
      <c r="F71" s="28"/>
      <c r="G71" s="22"/>
    </row>
    <row r="72" spans="1:7" s="15" customFormat="1" ht="12.75" x14ac:dyDescent="0.2">
      <c r="A72" s="28"/>
      <c r="C72" s="24"/>
      <c r="D72" s="24"/>
      <c r="E72" s="22"/>
      <c r="F72" s="28"/>
      <c r="G72" s="22"/>
    </row>
    <row r="73" spans="1:7" s="15" customFormat="1" ht="12.75" x14ac:dyDescent="0.2">
      <c r="A73" s="28"/>
      <c r="C73" s="24"/>
      <c r="D73" s="24"/>
      <c r="E73" s="22"/>
      <c r="F73" s="28"/>
      <c r="G73" s="22"/>
    </row>
    <row r="74" spans="1:7" s="15" customFormat="1" ht="12.75" x14ac:dyDescent="0.2">
      <c r="C74" s="24"/>
      <c r="D74" s="24"/>
      <c r="E74" s="22"/>
      <c r="F74" s="28"/>
      <c r="G74" s="22"/>
    </row>
    <row r="75" spans="1:7" s="15" customFormat="1" ht="12.75" x14ac:dyDescent="0.2">
      <c r="C75" s="24"/>
      <c r="D75" s="24"/>
      <c r="E75" s="22"/>
      <c r="G75" s="22"/>
    </row>
    <row r="76" spans="1:7" s="15" customFormat="1" x14ac:dyDescent="0.25">
      <c r="A76"/>
      <c r="B76"/>
      <c r="C76"/>
      <c r="D76"/>
      <c r="E76" s="9"/>
      <c r="G76" s="22"/>
    </row>
  </sheetData>
  <mergeCells count="18">
    <mergeCell ref="A1:S1"/>
    <mergeCell ref="A2:S2"/>
    <mergeCell ref="A3:S3"/>
    <mergeCell ref="P7:S7"/>
    <mergeCell ref="C8:S8"/>
    <mergeCell ref="K11:M11"/>
    <mergeCell ref="N11:P11"/>
    <mergeCell ref="B13:B15"/>
    <mergeCell ref="A13:A15"/>
    <mergeCell ref="Q11:S11"/>
    <mergeCell ref="A10:B12"/>
    <mergeCell ref="C10:D12"/>
    <mergeCell ref="E10:E12"/>
    <mergeCell ref="F10:G10"/>
    <mergeCell ref="H10:S10"/>
    <mergeCell ref="F11:F12"/>
    <mergeCell ref="G11:G12"/>
    <mergeCell ref="H11:J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D13" sqref="D13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47.28515625" customWidth="1"/>
    <col min="5" max="5" width="9.42578125" style="8" customWidth="1"/>
    <col min="7" max="7" width="7" style="9" customWidth="1"/>
    <col min="8" max="19" width="4.85546875" customWidth="1"/>
  </cols>
  <sheetData>
    <row r="1" spans="1:19" ht="16.5" x14ac:dyDescent="0.25">
      <c r="A1" s="216" t="s">
        <v>79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195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196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164</v>
      </c>
      <c r="D6" s="63"/>
      <c r="E6" s="196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</v>
      </c>
      <c r="D7" s="63"/>
      <c r="E7" s="196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SUM(E13:E20)</f>
        <v>3600</v>
      </c>
      <c r="Q7" s="222"/>
      <c r="R7" s="222"/>
      <c r="S7" s="222"/>
    </row>
    <row r="8" spans="1:19" ht="16.5" customHeight="1" x14ac:dyDescent="0.25">
      <c r="A8" s="65" t="s">
        <v>29</v>
      </c>
      <c r="B8" s="59"/>
      <c r="C8" s="226" t="s">
        <v>873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196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38.25" x14ac:dyDescent="0.2">
      <c r="A13" s="229">
        <v>1</v>
      </c>
      <c r="B13" s="228" t="s">
        <v>862</v>
      </c>
      <c r="C13" s="180">
        <v>1</v>
      </c>
      <c r="D13" s="157" t="s">
        <v>869</v>
      </c>
      <c r="E13" s="112">
        <v>400</v>
      </c>
      <c r="F13" s="194" t="s">
        <v>76</v>
      </c>
      <c r="G13" s="180">
        <v>12</v>
      </c>
      <c r="H13" s="180">
        <v>1</v>
      </c>
      <c r="I13" s="180">
        <v>1</v>
      </c>
      <c r="J13" s="180">
        <v>1</v>
      </c>
      <c r="K13" s="180">
        <v>1</v>
      </c>
      <c r="L13" s="180">
        <v>1</v>
      </c>
      <c r="M13" s="180">
        <v>1</v>
      </c>
      <c r="N13" s="180">
        <v>1</v>
      </c>
      <c r="O13" s="180">
        <v>1</v>
      </c>
      <c r="P13" s="180">
        <v>1</v>
      </c>
      <c r="Q13" s="180">
        <v>1</v>
      </c>
      <c r="R13" s="180">
        <v>1</v>
      </c>
      <c r="S13" s="180">
        <v>1</v>
      </c>
    </row>
    <row r="14" spans="1:19" s="15" customFormat="1" ht="38.25" x14ac:dyDescent="0.2">
      <c r="A14" s="229"/>
      <c r="B14" s="230"/>
      <c r="C14" s="180">
        <v>2</v>
      </c>
      <c r="D14" s="157" t="s">
        <v>864</v>
      </c>
      <c r="E14" s="112">
        <v>400</v>
      </c>
      <c r="F14" s="194" t="s">
        <v>74</v>
      </c>
      <c r="G14" s="180">
        <v>360</v>
      </c>
      <c r="H14" s="180">
        <v>30</v>
      </c>
      <c r="I14" s="180">
        <v>30</v>
      </c>
      <c r="J14" s="180">
        <v>30</v>
      </c>
      <c r="K14" s="180">
        <v>30</v>
      </c>
      <c r="L14" s="180">
        <v>30</v>
      </c>
      <c r="M14" s="180">
        <v>30</v>
      </c>
      <c r="N14" s="180">
        <v>30</v>
      </c>
      <c r="O14" s="180">
        <v>30</v>
      </c>
      <c r="P14" s="180">
        <v>30</v>
      </c>
      <c r="Q14" s="180">
        <v>30</v>
      </c>
      <c r="R14" s="180">
        <v>30</v>
      </c>
      <c r="S14" s="180">
        <v>30</v>
      </c>
    </row>
    <row r="15" spans="1:19" s="15" customFormat="1" ht="38.25" x14ac:dyDescent="0.2">
      <c r="A15" s="214"/>
      <c r="B15" s="231"/>
      <c r="C15" s="180">
        <v>3</v>
      </c>
      <c r="D15" s="157" t="s">
        <v>865</v>
      </c>
      <c r="E15" s="112">
        <v>400</v>
      </c>
      <c r="F15" s="194" t="s">
        <v>76</v>
      </c>
      <c r="G15" s="180">
        <v>108</v>
      </c>
      <c r="H15" s="180">
        <v>9</v>
      </c>
      <c r="I15" s="180">
        <v>9</v>
      </c>
      <c r="J15" s="180">
        <v>9</v>
      </c>
      <c r="K15" s="180">
        <v>9</v>
      </c>
      <c r="L15" s="180">
        <v>9</v>
      </c>
      <c r="M15" s="180">
        <v>9</v>
      </c>
      <c r="N15" s="180">
        <v>9</v>
      </c>
      <c r="O15" s="180">
        <v>9</v>
      </c>
      <c r="P15" s="180">
        <v>9</v>
      </c>
      <c r="Q15" s="180">
        <v>9</v>
      </c>
      <c r="R15" s="180">
        <v>9</v>
      </c>
      <c r="S15" s="180">
        <v>9</v>
      </c>
    </row>
    <row r="16" spans="1:19" s="15" customFormat="1" ht="25.5" x14ac:dyDescent="0.2">
      <c r="A16" s="229">
        <v>2</v>
      </c>
      <c r="B16" s="228" t="s">
        <v>870</v>
      </c>
      <c r="C16" s="180">
        <v>1</v>
      </c>
      <c r="D16" s="157" t="s">
        <v>866</v>
      </c>
      <c r="E16" s="112">
        <v>300</v>
      </c>
      <c r="F16" s="194" t="s">
        <v>76</v>
      </c>
      <c r="G16" s="180">
        <v>120</v>
      </c>
      <c r="H16" s="180">
        <v>10</v>
      </c>
      <c r="I16" s="180">
        <v>10</v>
      </c>
      <c r="J16" s="180">
        <v>10</v>
      </c>
      <c r="K16" s="180">
        <v>10</v>
      </c>
      <c r="L16" s="180">
        <v>10</v>
      </c>
      <c r="M16" s="180">
        <v>10</v>
      </c>
      <c r="N16" s="180">
        <v>10</v>
      </c>
      <c r="O16" s="180">
        <v>10</v>
      </c>
      <c r="P16" s="180">
        <v>10</v>
      </c>
      <c r="Q16" s="180">
        <v>10</v>
      </c>
      <c r="R16" s="180">
        <v>10</v>
      </c>
      <c r="S16" s="180">
        <v>10</v>
      </c>
    </row>
    <row r="17" spans="1:19" s="15" customFormat="1" ht="25.5" x14ac:dyDescent="0.2">
      <c r="A17" s="229"/>
      <c r="B17" s="228"/>
      <c r="C17" s="180">
        <v>2</v>
      </c>
      <c r="D17" s="157" t="s">
        <v>867</v>
      </c>
      <c r="E17" s="112">
        <v>300</v>
      </c>
      <c r="F17" s="194" t="s">
        <v>74</v>
      </c>
      <c r="G17" s="180">
        <v>240</v>
      </c>
      <c r="H17" s="180">
        <v>20</v>
      </c>
      <c r="I17" s="180">
        <v>20</v>
      </c>
      <c r="J17" s="180">
        <v>20</v>
      </c>
      <c r="K17" s="180">
        <v>20</v>
      </c>
      <c r="L17" s="180">
        <v>20</v>
      </c>
      <c r="M17" s="180">
        <v>20</v>
      </c>
      <c r="N17" s="180">
        <v>20</v>
      </c>
      <c r="O17" s="180">
        <v>20</v>
      </c>
      <c r="P17" s="180">
        <v>20</v>
      </c>
      <c r="Q17" s="180">
        <v>20</v>
      </c>
      <c r="R17" s="180">
        <v>20</v>
      </c>
      <c r="S17" s="180">
        <v>20</v>
      </c>
    </row>
    <row r="18" spans="1:19" s="15" customFormat="1" ht="38.25" x14ac:dyDescent="0.2">
      <c r="A18" s="229"/>
      <c r="B18" s="228"/>
      <c r="C18" s="180">
        <v>3</v>
      </c>
      <c r="D18" s="157" t="s">
        <v>871</v>
      </c>
      <c r="E18" s="112">
        <v>300</v>
      </c>
      <c r="F18" s="194" t="s">
        <v>74</v>
      </c>
      <c r="G18" s="180">
        <v>210</v>
      </c>
      <c r="H18" s="180">
        <v>16</v>
      </c>
      <c r="I18" s="180">
        <v>16</v>
      </c>
      <c r="J18" s="180">
        <v>16</v>
      </c>
      <c r="K18" s="180">
        <v>18</v>
      </c>
      <c r="L18" s="180">
        <v>18</v>
      </c>
      <c r="M18" s="180">
        <v>18</v>
      </c>
      <c r="N18" s="180">
        <v>18</v>
      </c>
      <c r="O18" s="180">
        <v>18</v>
      </c>
      <c r="P18" s="180">
        <v>18</v>
      </c>
      <c r="Q18" s="180">
        <v>18</v>
      </c>
      <c r="R18" s="180">
        <v>18</v>
      </c>
      <c r="S18" s="180">
        <v>18</v>
      </c>
    </row>
    <row r="19" spans="1:19" s="15" customFormat="1" ht="25.5" x14ac:dyDescent="0.2">
      <c r="A19" s="229"/>
      <c r="B19" s="228"/>
      <c r="C19" s="180">
        <v>4</v>
      </c>
      <c r="D19" s="157" t="s">
        <v>872</v>
      </c>
      <c r="E19" s="112">
        <v>300</v>
      </c>
      <c r="F19" s="194" t="s">
        <v>74</v>
      </c>
      <c r="G19" s="180">
        <v>60</v>
      </c>
      <c r="H19" s="180">
        <v>5</v>
      </c>
      <c r="I19" s="180">
        <v>5</v>
      </c>
      <c r="J19" s="180">
        <v>5</v>
      </c>
      <c r="K19" s="180">
        <v>5</v>
      </c>
      <c r="L19" s="180">
        <v>5</v>
      </c>
      <c r="M19" s="180">
        <v>5</v>
      </c>
      <c r="N19" s="180">
        <v>5</v>
      </c>
      <c r="O19" s="180">
        <v>5</v>
      </c>
      <c r="P19" s="180">
        <v>5</v>
      </c>
      <c r="Q19" s="180">
        <v>5</v>
      </c>
      <c r="R19" s="180">
        <v>5</v>
      </c>
      <c r="S19" s="180">
        <v>5</v>
      </c>
    </row>
    <row r="20" spans="1:19" s="15" customFormat="1" ht="54" customHeight="1" x14ac:dyDescent="0.2">
      <c r="A20" s="180">
        <v>3</v>
      </c>
      <c r="B20" s="179" t="s">
        <v>863</v>
      </c>
      <c r="C20" s="180">
        <v>1</v>
      </c>
      <c r="D20" s="157" t="s">
        <v>868</v>
      </c>
      <c r="E20" s="112">
        <v>1200</v>
      </c>
      <c r="F20" s="194" t="s">
        <v>74</v>
      </c>
      <c r="G20" s="180">
        <v>12</v>
      </c>
      <c r="H20" s="180">
        <v>1</v>
      </c>
      <c r="I20" s="180">
        <v>1</v>
      </c>
      <c r="J20" s="180">
        <v>1</v>
      </c>
      <c r="K20" s="180">
        <v>1</v>
      </c>
      <c r="L20" s="180">
        <v>1</v>
      </c>
      <c r="M20" s="180">
        <v>1</v>
      </c>
      <c r="N20" s="180">
        <v>1</v>
      </c>
      <c r="O20" s="180">
        <v>1</v>
      </c>
      <c r="P20" s="180">
        <v>1</v>
      </c>
      <c r="Q20" s="180">
        <v>1</v>
      </c>
      <c r="R20" s="180">
        <v>1</v>
      </c>
      <c r="S20" s="180">
        <v>1</v>
      </c>
    </row>
    <row r="21" spans="1:19" s="15" customFormat="1" ht="12.75" x14ac:dyDescent="0.2">
      <c r="A21" s="28"/>
      <c r="B21" s="37"/>
      <c r="C21" s="28"/>
      <c r="D21" s="24"/>
      <c r="E21" s="19"/>
      <c r="F21" s="28"/>
      <c r="G21" s="22"/>
    </row>
    <row r="22" spans="1:19" s="15" customFormat="1" ht="12.75" x14ac:dyDescent="0.2">
      <c r="A22" s="28"/>
      <c r="B22" s="37"/>
      <c r="C22" s="28"/>
      <c r="D22" s="24"/>
      <c r="E22" s="19"/>
      <c r="F22" s="28"/>
      <c r="G22" s="22"/>
    </row>
    <row r="23" spans="1:19" s="15" customFormat="1" ht="12.75" x14ac:dyDescent="0.2">
      <c r="A23" s="28"/>
      <c r="B23" s="37"/>
      <c r="C23" s="28"/>
      <c r="D23" s="24"/>
      <c r="E23" s="19"/>
      <c r="F23" s="28"/>
      <c r="G23" s="22"/>
    </row>
    <row r="24" spans="1:19" s="15" customFormat="1" ht="12.75" x14ac:dyDescent="0.2">
      <c r="A24" s="28"/>
      <c r="B24" s="37"/>
      <c r="C24" s="28"/>
      <c r="D24" s="24"/>
      <c r="E24" s="19"/>
      <c r="F24" s="28"/>
      <c r="G24" s="22"/>
    </row>
    <row r="25" spans="1:19" s="15" customFormat="1" ht="12.75" x14ac:dyDescent="0.2">
      <c r="A25" s="28"/>
      <c r="B25" s="37"/>
      <c r="C25" s="28"/>
      <c r="D25" s="24"/>
      <c r="E25" s="19"/>
      <c r="F25" s="28"/>
      <c r="G25" s="22"/>
    </row>
    <row r="26" spans="1:19" s="15" customFormat="1" ht="12.75" x14ac:dyDescent="0.2">
      <c r="A26" s="28"/>
      <c r="B26" s="37"/>
      <c r="C26" s="28"/>
      <c r="D26" s="24"/>
      <c r="E26" s="19"/>
      <c r="F26" s="28"/>
      <c r="G26" s="22"/>
    </row>
    <row r="27" spans="1:19" s="15" customFormat="1" ht="12.75" x14ac:dyDescent="0.2">
      <c r="A27" s="28"/>
      <c r="B27" s="37"/>
      <c r="C27" s="28"/>
      <c r="D27" s="24"/>
      <c r="E27" s="19"/>
      <c r="F27" s="28"/>
      <c r="G27" s="22"/>
    </row>
    <row r="28" spans="1:19" s="15" customFormat="1" ht="12.75" x14ac:dyDescent="0.2">
      <c r="A28" s="28"/>
      <c r="B28" s="37"/>
      <c r="C28" s="28"/>
      <c r="D28" s="24"/>
      <c r="E28" s="19"/>
      <c r="F28" s="28"/>
      <c r="G28" s="22"/>
    </row>
    <row r="29" spans="1:19" s="15" customFormat="1" ht="12.75" x14ac:dyDescent="0.2">
      <c r="A29" s="28"/>
      <c r="B29" s="37"/>
      <c r="C29" s="28"/>
      <c r="D29" s="24"/>
      <c r="E29" s="19"/>
      <c r="F29" s="28"/>
      <c r="G29" s="22"/>
    </row>
    <row r="30" spans="1:19" s="15" customFormat="1" ht="12.75" x14ac:dyDescent="0.2">
      <c r="A30" s="28"/>
      <c r="B30" s="37"/>
      <c r="C30" s="28"/>
      <c r="D30" s="24"/>
      <c r="E30" s="19"/>
      <c r="F30" s="28"/>
      <c r="G30" s="22"/>
    </row>
    <row r="31" spans="1:19" s="15" customFormat="1" ht="12.75" x14ac:dyDescent="0.2">
      <c r="A31" s="28"/>
      <c r="B31" s="37"/>
      <c r="C31" s="28"/>
      <c r="D31" s="24"/>
      <c r="E31" s="19"/>
      <c r="F31" s="28"/>
      <c r="G31" s="22"/>
    </row>
    <row r="32" spans="1:19" s="15" customFormat="1" ht="12.75" x14ac:dyDescent="0.2">
      <c r="A32" s="28"/>
      <c r="B32" s="37"/>
      <c r="C32" s="28"/>
      <c r="D32" s="24"/>
      <c r="E32" s="19"/>
      <c r="F32" s="28"/>
      <c r="G32" s="22"/>
    </row>
    <row r="33" spans="1:7" s="15" customFormat="1" ht="12.75" x14ac:dyDescent="0.2">
      <c r="A33" s="28"/>
      <c r="B33" s="37"/>
      <c r="C33" s="28"/>
      <c r="D33" s="24"/>
      <c r="E33" s="19"/>
      <c r="F33" s="28"/>
      <c r="G33" s="22"/>
    </row>
    <row r="34" spans="1:7" s="15" customFormat="1" ht="12.75" x14ac:dyDescent="0.2">
      <c r="A34" s="28"/>
      <c r="B34" s="37"/>
      <c r="C34" s="28"/>
      <c r="D34" s="24"/>
      <c r="E34" s="19"/>
      <c r="F34" s="28"/>
      <c r="G34" s="22"/>
    </row>
    <row r="35" spans="1:7" s="15" customFormat="1" ht="12.75" x14ac:dyDescent="0.2">
      <c r="A35" s="28"/>
      <c r="B35" s="37"/>
      <c r="C35" s="28"/>
      <c r="D35" s="24"/>
      <c r="E35" s="19"/>
      <c r="F35" s="28"/>
      <c r="G35" s="22"/>
    </row>
    <row r="36" spans="1:7" s="15" customFormat="1" ht="12.75" x14ac:dyDescent="0.2">
      <c r="A36" s="28"/>
      <c r="B36" s="37"/>
      <c r="C36" s="28"/>
      <c r="D36" s="24"/>
      <c r="E36" s="19"/>
      <c r="F36" s="28"/>
      <c r="G36" s="22"/>
    </row>
    <row r="37" spans="1:7" s="15" customFormat="1" ht="12.75" x14ac:dyDescent="0.2">
      <c r="A37" s="28"/>
      <c r="B37" s="37"/>
      <c r="C37" s="28"/>
      <c r="D37" s="24"/>
      <c r="E37" s="19"/>
      <c r="F37" s="28"/>
      <c r="G37" s="22"/>
    </row>
    <row r="38" spans="1:7" s="15" customFormat="1" ht="12.75" x14ac:dyDescent="0.2">
      <c r="A38" s="28"/>
      <c r="B38" s="37"/>
      <c r="C38" s="28"/>
      <c r="D38" s="24"/>
      <c r="E38" s="19"/>
      <c r="F38" s="28"/>
      <c r="G38" s="22"/>
    </row>
    <row r="39" spans="1:7" s="15" customFormat="1" ht="12.75" x14ac:dyDescent="0.2">
      <c r="A39" s="28"/>
      <c r="B39" s="37"/>
      <c r="C39" s="28"/>
      <c r="D39" s="24"/>
      <c r="E39" s="19"/>
      <c r="F39" s="28"/>
      <c r="G39" s="22"/>
    </row>
    <row r="40" spans="1:7" s="15" customFormat="1" ht="12.75" x14ac:dyDescent="0.2">
      <c r="A40" s="28"/>
      <c r="B40" s="37"/>
      <c r="C40" s="28"/>
      <c r="D40" s="24"/>
      <c r="E40" s="19"/>
      <c r="F40" s="28"/>
      <c r="G40" s="22"/>
    </row>
    <row r="41" spans="1:7" s="15" customFormat="1" ht="12.75" x14ac:dyDescent="0.2">
      <c r="A41" s="28"/>
      <c r="B41" s="37"/>
      <c r="C41" s="28"/>
      <c r="D41" s="24"/>
      <c r="E41" s="19"/>
      <c r="F41" s="28"/>
      <c r="G41" s="22"/>
    </row>
    <row r="42" spans="1:7" s="15" customFormat="1" ht="12.75" x14ac:dyDescent="0.2">
      <c r="A42" s="28"/>
      <c r="B42" s="37"/>
      <c r="C42" s="28"/>
      <c r="D42" s="24"/>
      <c r="E42" s="19"/>
      <c r="F42" s="28"/>
      <c r="G42" s="22"/>
    </row>
    <row r="43" spans="1:7" s="15" customFormat="1" ht="12.75" x14ac:dyDescent="0.2">
      <c r="A43" s="28"/>
      <c r="B43" s="37"/>
      <c r="C43" s="28"/>
      <c r="D43" s="24"/>
      <c r="E43" s="19"/>
      <c r="F43" s="28"/>
      <c r="G43" s="22"/>
    </row>
    <row r="44" spans="1:7" s="15" customFormat="1" ht="12.75" x14ac:dyDescent="0.2">
      <c r="A44" s="28"/>
      <c r="B44" s="37"/>
      <c r="C44" s="28"/>
      <c r="D44" s="24"/>
      <c r="E44" s="19"/>
      <c r="F44" s="28"/>
      <c r="G44" s="22"/>
    </row>
    <row r="45" spans="1:7" s="15" customFormat="1" ht="12.75" x14ac:dyDescent="0.2">
      <c r="A45" s="28"/>
      <c r="B45" s="37"/>
      <c r="C45" s="28"/>
      <c r="D45" s="24"/>
      <c r="E45" s="19"/>
      <c r="F45" s="28"/>
      <c r="G45" s="22"/>
    </row>
    <row r="46" spans="1:7" s="15" customFormat="1" ht="12.75" x14ac:dyDescent="0.2">
      <c r="A46" s="28"/>
      <c r="B46" s="37"/>
      <c r="C46" s="28"/>
      <c r="D46" s="24"/>
      <c r="E46" s="19"/>
      <c r="F46" s="28"/>
      <c r="G46" s="22"/>
    </row>
    <row r="47" spans="1:7" s="15" customFormat="1" ht="12.75" x14ac:dyDescent="0.2">
      <c r="A47" s="28"/>
      <c r="B47" s="37"/>
      <c r="C47" s="28"/>
      <c r="D47" s="24"/>
      <c r="E47" s="19"/>
      <c r="F47" s="28"/>
      <c r="G47" s="22"/>
    </row>
    <row r="48" spans="1:7" s="15" customFormat="1" ht="12.75" x14ac:dyDescent="0.2">
      <c r="A48" s="28"/>
      <c r="B48" s="37"/>
      <c r="C48" s="28"/>
      <c r="D48" s="24"/>
      <c r="E48" s="19"/>
      <c r="F48" s="28"/>
      <c r="G48" s="22"/>
    </row>
    <row r="49" spans="1:7" s="15" customFormat="1" ht="12.75" x14ac:dyDescent="0.2">
      <c r="A49" s="28"/>
      <c r="B49" s="37"/>
      <c r="C49" s="28"/>
      <c r="D49" s="24"/>
      <c r="E49" s="19"/>
      <c r="F49" s="28"/>
      <c r="G49" s="22"/>
    </row>
    <row r="50" spans="1:7" s="15" customFormat="1" ht="12.75" x14ac:dyDescent="0.2">
      <c r="A50" s="28"/>
      <c r="B50" s="37"/>
      <c r="C50" s="28"/>
      <c r="D50" s="24"/>
      <c r="E50" s="19"/>
      <c r="F50" s="28"/>
      <c r="G50" s="22"/>
    </row>
    <row r="51" spans="1:7" s="15" customFormat="1" ht="12.75" x14ac:dyDescent="0.2">
      <c r="A51" s="28"/>
      <c r="B51" s="37"/>
      <c r="C51" s="28"/>
      <c r="D51" s="24"/>
      <c r="E51" s="19"/>
      <c r="F51" s="28"/>
      <c r="G51" s="22"/>
    </row>
    <row r="52" spans="1:7" s="15" customFormat="1" ht="12.75" x14ac:dyDescent="0.2">
      <c r="A52" s="28"/>
      <c r="B52" s="37"/>
      <c r="C52" s="28"/>
      <c r="D52" s="24"/>
      <c r="E52" s="19"/>
      <c r="F52" s="28"/>
      <c r="G52" s="22"/>
    </row>
    <row r="53" spans="1:7" s="15" customFormat="1" ht="12.75" x14ac:dyDescent="0.2">
      <c r="A53" s="28"/>
      <c r="B53" s="37"/>
      <c r="C53" s="28"/>
      <c r="D53" s="24"/>
      <c r="E53" s="19"/>
      <c r="F53" s="28"/>
      <c r="G53" s="22"/>
    </row>
    <row r="54" spans="1:7" s="15" customFormat="1" ht="12.75" x14ac:dyDescent="0.2">
      <c r="A54" s="28"/>
      <c r="B54" s="37"/>
      <c r="C54" s="28"/>
      <c r="D54" s="24"/>
      <c r="E54" s="19"/>
      <c r="F54" s="28"/>
      <c r="G54" s="22"/>
    </row>
    <row r="55" spans="1:7" s="15" customFormat="1" ht="12.75" x14ac:dyDescent="0.2">
      <c r="A55" s="28"/>
      <c r="B55" s="37"/>
      <c r="C55" s="28"/>
      <c r="D55" s="24"/>
      <c r="E55" s="19"/>
      <c r="F55" s="28"/>
      <c r="G55" s="22"/>
    </row>
    <row r="56" spans="1:7" s="15" customFormat="1" ht="12.75" x14ac:dyDescent="0.2">
      <c r="A56" s="28"/>
      <c r="B56" s="37"/>
      <c r="C56" s="28"/>
      <c r="D56" s="24"/>
      <c r="E56" s="19"/>
      <c r="F56" s="28"/>
      <c r="G56" s="22"/>
    </row>
    <row r="57" spans="1:7" s="15" customFormat="1" ht="12.75" x14ac:dyDescent="0.2">
      <c r="A57" s="28"/>
      <c r="B57" s="37"/>
      <c r="C57" s="28"/>
      <c r="D57" s="24"/>
      <c r="E57" s="19"/>
      <c r="F57" s="28"/>
      <c r="G57" s="22"/>
    </row>
    <row r="58" spans="1:7" s="15" customFormat="1" ht="12.75" x14ac:dyDescent="0.2">
      <c r="A58" s="28"/>
      <c r="B58" s="37"/>
      <c r="C58" s="28"/>
      <c r="D58" s="24"/>
      <c r="E58" s="19"/>
      <c r="F58" s="28"/>
      <c r="G58" s="22"/>
    </row>
    <row r="59" spans="1:7" s="15" customFormat="1" ht="12.75" x14ac:dyDescent="0.2">
      <c r="A59" s="28"/>
      <c r="B59" s="37"/>
      <c r="C59" s="28"/>
      <c r="D59" s="24"/>
      <c r="E59" s="19"/>
      <c r="F59" s="28"/>
      <c r="G59" s="22"/>
    </row>
    <row r="60" spans="1:7" s="15" customFormat="1" ht="12.75" x14ac:dyDescent="0.2">
      <c r="A60" s="28"/>
      <c r="B60" s="37"/>
      <c r="C60" s="28"/>
      <c r="D60" s="24"/>
      <c r="E60" s="19"/>
      <c r="F60" s="28"/>
      <c r="G60" s="22"/>
    </row>
    <row r="61" spans="1:7" s="15" customFormat="1" ht="12.75" x14ac:dyDescent="0.2">
      <c r="A61" s="28"/>
      <c r="B61" s="37"/>
      <c r="C61" s="28"/>
      <c r="D61" s="24"/>
      <c r="E61" s="19"/>
      <c r="F61" s="28"/>
      <c r="G61" s="22"/>
    </row>
    <row r="62" spans="1:7" s="15" customFormat="1" ht="12.75" x14ac:dyDescent="0.2">
      <c r="A62" s="28"/>
      <c r="B62" s="37"/>
      <c r="C62" s="28"/>
      <c r="D62" s="24"/>
      <c r="E62" s="19"/>
      <c r="F62" s="28"/>
      <c r="G62" s="22"/>
    </row>
    <row r="63" spans="1:7" s="15" customFormat="1" ht="12.75" x14ac:dyDescent="0.2">
      <c r="A63" s="28"/>
      <c r="B63" s="37"/>
      <c r="C63" s="28"/>
      <c r="D63" s="24"/>
      <c r="E63" s="19"/>
      <c r="F63" s="28"/>
      <c r="G63" s="22"/>
    </row>
    <row r="64" spans="1:7" s="15" customFormat="1" ht="12.75" x14ac:dyDescent="0.2">
      <c r="A64" s="28"/>
      <c r="B64" s="37"/>
      <c r="C64" s="28"/>
      <c r="D64" s="24"/>
      <c r="E64" s="19"/>
      <c r="F64" s="28"/>
      <c r="G64" s="22"/>
    </row>
    <row r="65" spans="1:7" s="15" customFormat="1" ht="12.75" x14ac:dyDescent="0.2">
      <c r="A65" s="28"/>
      <c r="B65" s="37"/>
      <c r="C65" s="28"/>
      <c r="D65" s="24"/>
      <c r="E65" s="19"/>
      <c r="F65" s="28"/>
      <c r="G65" s="22"/>
    </row>
    <row r="66" spans="1:7" x14ac:dyDescent="0.25">
      <c r="A66" s="36"/>
      <c r="B66" s="38"/>
      <c r="C66" s="36"/>
      <c r="D66" s="3"/>
      <c r="F66" s="36"/>
    </row>
    <row r="67" spans="1:7" x14ac:dyDescent="0.25">
      <c r="A67" s="36"/>
      <c r="B67" s="38"/>
      <c r="C67" s="36"/>
      <c r="D67" s="3"/>
      <c r="F67" s="36"/>
    </row>
    <row r="68" spans="1:7" x14ac:dyDescent="0.25">
      <c r="A68" s="36"/>
      <c r="B68" s="38"/>
      <c r="C68" s="36"/>
      <c r="D68" s="3"/>
      <c r="F68" s="36"/>
    </row>
    <row r="69" spans="1:7" x14ac:dyDescent="0.25">
      <c r="A69" s="36"/>
      <c r="B69" s="38"/>
      <c r="C69" s="36"/>
      <c r="D69" s="3"/>
      <c r="F69" s="36"/>
    </row>
    <row r="70" spans="1:7" x14ac:dyDescent="0.25">
      <c r="A70" s="36"/>
      <c r="B70" s="38"/>
      <c r="C70" s="36"/>
      <c r="D70" s="3"/>
      <c r="F70" s="36"/>
    </row>
    <row r="71" spans="1:7" x14ac:dyDescent="0.25">
      <c r="A71" s="36"/>
      <c r="B71" s="38"/>
      <c r="C71" s="36"/>
      <c r="D71" s="3"/>
      <c r="F71" s="36"/>
    </row>
    <row r="72" spans="1:7" x14ac:dyDescent="0.25">
      <c r="A72" s="36"/>
      <c r="B72" s="38"/>
      <c r="C72" s="36"/>
      <c r="D72" s="3"/>
      <c r="F72" s="36"/>
    </row>
    <row r="73" spans="1:7" x14ac:dyDescent="0.25">
      <c r="A73" s="36"/>
      <c r="B73" s="38"/>
      <c r="C73" s="36"/>
      <c r="D73" s="3"/>
      <c r="F73" s="36"/>
    </row>
    <row r="74" spans="1:7" x14ac:dyDescent="0.25">
      <c r="A74" s="36"/>
      <c r="B74" s="38"/>
      <c r="C74" s="36"/>
      <c r="D74" s="3"/>
      <c r="F74" s="36"/>
    </row>
    <row r="75" spans="1:7" x14ac:dyDescent="0.25">
      <c r="A75" s="36"/>
      <c r="B75" s="38"/>
      <c r="C75" s="36"/>
      <c r="D75" s="3"/>
      <c r="F75" s="36"/>
    </row>
    <row r="76" spans="1:7" x14ac:dyDescent="0.25">
      <c r="A76" s="36"/>
      <c r="B76" s="38"/>
      <c r="C76" s="36"/>
      <c r="D76" s="3"/>
      <c r="F76" s="36"/>
    </row>
    <row r="77" spans="1:7" x14ac:dyDescent="0.25">
      <c r="A77" s="36"/>
      <c r="B77" s="38"/>
      <c r="C77" s="36"/>
      <c r="D77" s="3"/>
      <c r="F77" s="36"/>
    </row>
    <row r="78" spans="1:7" x14ac:dyDescent="0.25">
      <c r="A78" s="36"/>
      <c r="B78" s="38"/>
      <c r="C78" s="36"/>
      <c r="D78" s="3"/>
      <c r="F78" s="36"/>
    </row>
    <row r="79" spans="1:7" x14ac:dyDescent="0.25">
      <c r="A79" s="36"/>
      <c r="B79" s="38"/>
      <c r="C79" s="36"/>
      <c r="D79" s="3"/>
      <c r="F79" s="36"/>
    </row>
    <row r="80" spans="1:7" x14ac:dyDescent="0.25">
      <c r="A80" s="36"/>
      <c r="B80" s="38"/>
      <c r="C80" s="36"/>
      <c r="D80" s="3"/>
      <c r="F80" s="36"/>
    </row>
    <row r="81" spans="1:6" x14ac:dyDescent="0.25">
      <c r="A81" s="36"/>
      <c r="B81" s="38"/>
      <c r="C81" s="36"/>
      <c r="D81" s="3"/>
      <c r="F81" s="36"/>
    </row>
    <row r="82" spans="1:6" x14ac:dyDescent="0.25">
      <c r="A82" s="36"/>
      <c r="B82" s="38"/>
      <c r="C82" s="36"/>
      <c r="D82" s="3"/>
      <c r="F82" s="36"/>
    </row>
    <row r="83" spans="1:6" x14ac:dyDescent="0.25">
      <c r="A83" s="36"/>
      <c r="B83" s="38"/>
      <c r="C83" s="3"/>
      <c r="D83" s="3"/>
      <c r="F83" s="36"/>
    </row>
    <row r="84" spans="1:6" x14ac:dyDescent="0.25">
      <c r="A84" s="36"/>
      <c r="B84" s="38"/>
      <c r="C84" s="3"/>
      <c r="D84" s="3"/>
      <c r="F84" s="36"/>
    </row>
    <row r="85" spans="1:6" x14ac:dyDescent="0.25">
      <c r="A85" s="36"/>
      <c r="B85" s="38"/>
      <c r="C85" s="3"/>
      <c r="D85" s="3"/>
      <c r="F85" s="36"/>
    </row>
    <row r="86" spans="1:6" x14ac:dyDescent="0.25">
      <c r="A86" s="36"/>
      <c r="B86" s="38"/>
      <c r="C86" s="3"/>
      <c r="D86" s="3"/>
      <c r="F86" s="36"/>
    </row>
    <row r="87" spans="1:6" x14ac:dyDescent="0.25">
      <c r="A87" s="36"/>
      <c r="B87" s="38"/>
      <c r="C87" s="3"/>
      <c r="D87" s="3"/>
      <c r="F87" s="36"/>
    </row>
    <row r="88" spans="1:6" x14ac:dyDescent="0.25">
      <c r="A88" s="36"/>
      <c r="B88" s="38"/>
      <c r="C88" s="3"/>
      <c r="D88" s="3"/>
      <c r="F88" s="36"/>
    </row>
    <row r="89" spans="1:6" x14ac:dyDescent="0.25">
      <c r="A89" s="36"/>
      <c r="B89" s="38"/>
      <c r="C89" s="3"/>
      <c r="D89" s="3"/>
      <c r="F89" s="36"/>
    </row>
    <row r="90" spans="1:6" x14ac:dyDescent="0.25">
      <c r="A90" s="36"/>
      <c r="C90" s="3"/>
      <c r="D90" s="3"/>
      <c r="F90" s="36"/>
    </row>
    <row r="91" spans="1:6" x14ac:dyDescent="0.25">
      <c r="A91" s="36"/>
      <c r="C91" s="3"/>
      <c r="D91" s="3"/>
      <c r="F91" s="36"/>
    </row>
    <row r="92" spans="1:6" x14ac:dyDescent="0.25">
      <c r="A92" s="36"/>
      <c r="C92" s="3"/>
      <c r="D92" s="3"/>
      <c r="F92" s="36"/>
    </row>
    <row r="93" spans="1:6" x14ac:dyDescent="0.25">
      <c r="A93" s="36"/>
      <c r="C93" s="3"/>
      <c r="D93" s="3"/>
      <c r="F93" s="36"/>
    </row>
    <row r="94" spans="1:6" x14ac:dyDescent="0.25">
      <c r="A94" s="36"/>
      <c r="C94" s="3"/>
      <c r="D94" s="3"/>
      <c r="F94" s="36"/>
    </row>
    <row r="95" spans="1:6" x14ac:dyDescent="0.25">
      <c r="A95" s="36"/>
      <c r="C95" s="3"/>
      <c r="D95" s="3"/>
      <c r="F95" s="36"/>
    </row>
    <row r="96" spans="1:6" x14ac:dyDescent="0.25">
      <c r="C96" s="3"/>
      <c r="D96" s="3"/>
    </row>
    <row r="97" spans="3:4" x14ac:dyDescent="0.25">
      <c r="C97" s="3"/>
      <c r="D97" s="3"/>
    </row>
  </sheetData>
  <mergeCells count="20">
    <mergeCell ref="K11:M11"/>
    <mergeCell ref="N11:P11"/>
    <mergeCell ref="Q11:S11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C8:S8"/>
    <mergeCell ref="A2:S2"/>
    <mergeCell ref="A16:A19"/>
    <mergeCell ref="B13:B15"/>
    <mergeCell ref="A13:A15"/>
    <mergeCell ref="B16:B19"/>
    <mergeCell ref="H11:J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selection activeCell="D13" sqref="D13"/>
    </sheetView>
  </sheetViews>
  <sheetFormatPr baseColWidth="10" defaultRowHeight="15" x14ac:dyDescent="0.25"/>
  <cols>
    <col min="1" max="1" width="3.42578125" customWidth="1"/>
    <col min="2" max="2" width="24.42578125" customWidth="1"/>
    <col min="3" max="3" width="3.7109375" customWidth="1"/>
    <col min="4" max="4" width="46.85546875" customWidth="1"/>
    <col min="5" max="5" width="8.28515625" style="9" customWidth="1"/>
    <col min="6" max="6" width="10.140625" style="27" customWidth="1"/>
    <col min="7" max="7" width="7" style="9" customWidth="1"/>
    <col min="8" max="19" width="4.85546875" customWidth="1"/>
  </cols>
  <sheetData>
    <row r="1" spans="1:19" ht="16.5" x14ac:dyDescent="0.25">
      <c r="A1" s="216" t="s">
        <v>80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123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37</v>
      </c>
      <c r="D6" s="63"/>
      <c r="E6" s="61"/>
      <c r="F6" s="123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982</v>
      </c>
      <c r="D7" s="63"/>
      <c r="E7" s="61"/>
      <c r="F7" s="123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SUM(E13:E33)</f>
        <v>59200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6" t="s">
        <v>487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123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15" customHeight="1" x14ac:dyDescent="0.2">
      <c r="A13" s="232">
        <v>1</v>
      </c>
      <c r="B13" s="233" t="s">
        <v>489</v>
      </c>
      <c r="C13" s="55">
        <v>1</v>
      </c>
      <c r="D13" s="121" t="s">
        <v>472</v>
      </c>
      <c r="E13" s="43">
        <v>0</v>
      </c>
      <c r="F13" s="55" t="s">
        <v>76</v>
      </c>
      <c r="G13" s="55">
        <v>1</v>
      </c>
      <c r="H13" s="55"/>
      <c r="I13" s="55"/>
      <c r="J13" s="55"/>
      <c r="K13" s="55">
        <v>1</v>
      </c>
      <c r="L13" s="55"/>
      <c r="M13" s="55"/>
      <c r="N13" s="55"/>
      <c r="O13" s="55"/>
      <c r="P13" s="55"/>
      <c r="Q13" s="55"/>
      <c r="R13" s="55"/>
      <c r="S13" s="55"/>
    </row>
    <row r="14" spans="1:19" s="15" customFormat="1" ht="25.5" x14ac:dyDescent="0.2">
      <c r="A14" s="232"/>
      <c r="B14" s="233"/>
      <c r="C14" s="55">
        <v>2</v>
      </c>
      <c r="D14" s="121" t="s">
        <v>473</v>
      </c>
      <c r="E14" s="43">
        <v>0</v>
      </c>
      <c r="F14" s="55" t="s">
        <v>76</v>
      </c>
      <c r="G14" s="55">
        <v>1</v>
      </c>
      <c r="H14" s="55"/>
      <c r="I14" s="55"/>
      <c r="J14" s="55"/>
      <c r="K14" s="55">
        <v>1</v>
      </c>
      <c r="L14" s="55"/>
      <c r="M14" s="55"/>
      <c r="N14" s="55"/>
      <c r="O14" s="55"/>
      <c r="P14" s="55"/>
      <c r="Q14" s="55"/>
      <c r="R14" s="55"/>
      <c r="S14" s="55"/>
    </row>
    <row r="15" spans="1:19" s="15" customFormat="1" ht="15" customHeight="1" x14ac:dyDescent="0.2">
      <c r="A15" s="232"/>
      <c r="B15" s="233"/>
      <c r="C15" s="55">
        <v>3</v>
      </c>
      <c r="D15" s="122" t="s">
        <v>495</v>
      </c>
      <c r="E15" s="43">
        <v>0</v>
      </c>
      <c r="F15" s="55" t="s">
        <v>76</v>
      </c>
      <c r="G15" s="55">
        <v>1</v>
      </c>
      <c r="H15" s="55"/>
      <c r="I15" s="55"/>
      <c r="J15" s="55"/>
      <c r="K15" s="55">
        <v>1</v>
      </c>
      <c r="L15" s="55"/>
      <c r="M15" s="55"/>
      <c r="N15" s="55"/>
      <c r="O15" s="55"/>
      <c r="P15" s="55"/>
      <c r="Q15" s="55"/>
      <c r="R15" s="55"/>
      <c r="S15" s="55"/>
    </row>
    <row r="16" spans="1:19" s="15" customFormat="1" ht="25.5" x14ac:dyDescent="0.2">
      <c r="A16" s="232"/>
      <c r="B16" s="233"/>
      <c r="C16" s="55">
        <v>4</v>
      </c>
      <c r="D16" s="122" t="s">
        <v>496</v>
      </c>
      <c r="E16" s="43">
        <v>0</v>
      </c>
      <c r="F16" s="55" t="s">
        <v>76</v>
      </c>
      <c r="G16" s="55">
        <v>1</v>
      </c>
      <c r="H16" s="55"/>
      <c r="I16" s="55"/>
      <c r="J16" s="55"/>
      <c r="K16" s="55">
        <v>1</v>
      </c>
      <c r="L16" s="55"/>
      <c r="M16" s="55"/>
      <c r="N16" s="55"/>
      <c r="O16" s="55"/>
      <c r="P16" s="55"/>
      <c r="Q16" s="55"/>
      <c r="R16" s="55"/>
      <c r="S16" s="55"/>
    </row>
    <row r="17" spans="1:19" s="15" customFormat="1" ht="15" customHeight="1" x14ac:dyDescent="0.2">
      <c r="A17" s="232"/>
      <c r="B17" s="233"/>
      <c r="C17" s="55">
        <v>5</v>
      </c>
      <c r="D17" s="205" t="s">
        <v>988</v>
      </c>
      <c r="E17" s="43">
        <v>0</v>
      </c>
      <c r="F17" s="55" t="s">
        <v>76</v>
      </c>
      <c r="G17" s="55">
        <v>1</v>
      </c>
      <c r="H17" s="55"/>
      <c r="I17" s="55"/>
      <c r="J17" s="55"/>
      <c r="K17" s="55">
        <v>1</v>
      </c>
      <c r="L17" s="55"/>
      <c r="M17" s="55"/>
      <c r="N17" s="55"/>
      <c r="O17" s="55"/>
      <c r="P17" s="55"/>
      <c r="Q17" s="55"/>
      <c r="R17" s="55"/>
      <c r="S17" s="55"/>
    </row>
    <row r="18" spans="1:19" s="15" customFormat="1" ht="25.5" x14ac:dyDescent="0.2">
      <c r="A18" s="232"/>
      <c r="B18" s="233"/>
      <c r="C18" s="55">
        <v>6</v>
      </c>
      <c r="D18" s="121" t="s">
        <v>474</v>
      </c>
      <c r="E18" s="43">
        <v>0</v>
      </c>
      <c r="F18" s="55" t="s">
        <v>76</v>
      </c>
      <c r="G18" s="55">
        <v>1</v>
      </c>
      <c r="H18" s="55"/>
      <c r="I18" s="55"/>
      <c r="J18" s="55"/>
      <c r="K18" s="55">
        <v>1</v>
      </c>
      <c r="L18" s="55"/>
      <c r="M18" s="55"/>
      <c r="N18" s="55"/>
      <c r="O18" s="55"/>
      <c r="P18" s="55"/>
      <c r="Q18" s="55"/>
      <c r="R18" s="55"/>
      <c r="S18" s="55"/>
    </row>
    <row r="19" spans="1:19" s="15" customFormat="1" ht="12.75" x14ac:dyDescent="0.2">
      <c r="A19" s="232">
        <v>2</v>
      </c>
      <c r="B19" s="233" t="s">
        <v>490</v>
      </c>
      <c r="C19" s="55">
        <v>1</v>
      </c>
      <c r="D19" s="121" t="s">
        <v>475</v>
      </c>
      <c r="E19" s="43">
        <v>0</v>
      </c>
      <c r="F19" s="55" t="s">
        <v>74</v>
      </c>
      <c r="G19" s="55">
        <v>12</v>
      </c>
      <c r="H19" s="55">
        <v>1</v>
      </c>
      <c r="I19" s="55">
        <v>1</v>
      </c>
      <c r="J19" s="55">
        <v>1</v>
      </c>
      <c r="K19" s="55">
        <v>1</v>
      </c>
      <c r="L19" s="55">
        <v>1</v>
      </c>
      <c r="M19" s="55">
        <v>1</v>
      </c>
      <c r="N19" s="55">
        <v>1</v>
      </c>
      <c r="O19" s="55">
        <v>1</v>
      </c>
      <c r="P19" s="55">
        <v>1</v>
      </c>
      <c r="Q19" s="55">
        <v>1</v>
      </c>
      <c r="R19" s="55">
        <v>1</v>
      </c>
      <c r="S19" s="55">
        <v>1</v>
      </c>
    </row>
    <row r="20" spans="1:19" s="15" customFormat="1" ht="12.75" x14ac:dyDescent="0.2">
      <c r="A20" s="232"/>
      <c r="B20" s="233"/>
      <c r="C20" s="55">
        <v>2</v>
      </c>
      <c r="D20" s="121" t="s">
        <v>476</v>
      </c>
      <c r="E20" s="43">
        <v>0</v>
      </c>
      <c r="F20" s="55" t="s">
        <v>74</v>
      </c>
      <c r="G20" s="55">
        <v>12</v>
      </c>
      <c r="H20" s="55">
        <v>1</v>
      </c>
      <c r="I20" s="55">
        <v>1</v>
      </c>
      <c r="J20" s="55">
        <v>1</v>
      </c>
      <c r="K20" s="55">
        <v>1</v>
      </c>
      <c r="L20" s="55">
        <v>1</v>
      </c>
      <c r="M20" s="55">
        <v>1</v>
      </c>
      <c r="N20" s="55">
        <v>1</v>
      </c>
      <c r="O20" s="55">
        <v>1</v>
      </c>
      <c r="P20" s="55">
        <v>1</v>
      </c>
      <c r="Q20" s="55">
        <v>1</v>
      </c>
      <c r="R20" s="55">
        <v>1</v>
      </c>
      <c r="S20" s="55">
        <v>1</v>
      </c>
    </row>
    <row r="21" spans="1:19" s="15" customFormat="1" ht="12.75" x14ac:dyDescent="0.2">
      <c r="A21" s="232"/>
      <c r="B21" s="233"/>
      <c r="C21" s="55">
        <v>3</v>
      </c>
      <c r="D21" s="121" t="s">
        <v>477</v>
      </c>
      <c r="E21" s="43">
        <v>672</v>
      </c>
      <c r="F21" s="55" t="s">
        <v>299</v>
      </c>
      <c r="G21" s="55">
        <v>3000</v>
      </c>
      <c r="H21" s="55">
        <v>250</v>
      </c>
      <c r="I21" s="55">
        <v>250</v>
      </c>
      <c r="J21" s="55">
        <v>250</v>
      </c>
      <c r="K21" s="55">
        <v>250</v>
      </c>
      <c r="L21" s="55">
        <v>250</v>
      </c>
      <c r="M21" s="55">
        <v>250</v>
      </c>
      <c r="N21" s="55">
        <v>250</v>
      </c>
      <c r="O21" s="55">
        <v>250</v>
      </c>
      <c r="P21" s="55">
        <v>250</v>
      </c>
      <c r="Q21" s="55">
        <v>250</v>
      </c>
      <c r="R21" s="55">
        <v>250</v>
      </c>
      <c r="S21" s="55">
        <v>250</v>
      </c>
    </row>
    <row r="22" spans="1:19" s="15" customFormat="1" ht="12.75" x14ac:dyDescent="0.2">
      <c r="A22" s="232"/>
      <c r="B22" s="233"/>
      <c r="C22" s="55">
        <v>4</v>
      </c>
      <c r="D22" s="121" t="s">
        <v>478</v>
      </c>
      <c r="E22" s="43">
        <v>0</v>
      </c>
      <c r="F22" s="55" t="s">
        <v>74</v>
      </c>
      <c r="G22" s="55">
        <v>1</v>
      </c>
      <c r="H22" s="55"/>
      <c r="I22" s="55"/>
      <c r="J22" s="55"/>
      <c r="K22" s="55"/>
      <c r="L22" s="55">
        <v>1</v>
      </c>
      <c r="M22" s="55"/>
      <c r="N22" s="55"/>
      <c r="O22" s="55"/>
      <c r="P22" s="55"/>
      <c r="Q22" s="55"/>
      <c r="R22" s="55"/>
      <c r="S22" s="55"/>
    </row>
    <row r="23" spans="1:19" s="15" customFormat="1" ht="12.75" x14ac:dyDescent="0.2">
      <c r="A23" s="232"/>
      <c r="B23" s="233"/>
      <c r="C23" s="55">
        <v>5</v>
      </c>
      <c r="D23" s="188" t="s">
        <v>938</v>
      </c>
      <c r="E23" s="43">
        <v>584</v>
      </c>
      <c r="F23" s="55" t="s">
        <v>299</v>
      </c>
      <c r="G23" s="55">
        <v>12000</v>
      </c>
      <c r="H23" s="55">
        <v>1000</v>
      </c>
      <c r="I23" s="55">
        <v>1000</v>
      </c>
      <c r="J23" s="55">
        <v>1000</v>
      </c>
      <c r="K23" s="55">
        <v>1000</v>
      </c>
      <c r="L23" s="55">
        <v>1000</v>
      </c>
      <c r="M23" s="55">
        <v>1000</v>
      </c>
      <c r="N23" s="55">
        <v>1000</v>
      </c>
      <c r="O23" s="55">
        <v>1000</v>
      </c>
      <c r="P23" s="55">
        <v>1000</v>
      </c>
      <c r="Q23" s="55">
        <v>1000</v>
      </c>
      <c r="R23" s="55">
        <v>1000</v>
      </c>
      <c r="S23" s="55">
        <v>1000</v>
      </c>
    </row>
    <row r="24" spans="1:19" s="15" customFormat="1" ht="16.5" customHeight="1" x14ac:dyDescent="0.2">
      <c r="A24" s="232"/>
      <c r="B24" s="233"/>
      <c r="C24" s="55">
        <v>6</v>
      </c>
      <c r="D24" s="121" t="s">
        <v>479</v>
      </c>
      <c r="E24" s="43">
        <v>1344</v>
      </c>
      <c r="F24" s="55" t="s">
        <v>299</v>
      </c>
      <c r="G24" s="55">
        <v>12000</v>
      </c>
      <c r="H24" s="55">
        <v>1000</v>
      </c>
      <c r="I24" s="55">
        <v>1000</v>
      </c>
      <c r="J24" s="55">
        <v>1000</v>
      </c>
      <c r="K24" s="55">
        <v>1000</v>
      </c>
      <c r="L24" s="55">
        <v>1000</v>
      </c>
      <c r="M24" s="55">
        <v>1000</v>
      </c>
      <c r="N24" s="55">
        <v>1000</v>
      </c>
      <c r="O24" s="55">
        <v>1000</v>
      </c>
      <c r="P24" s="55">
        <v>1000</v>
      </c>
      <c r="Q24" s="55">
        <v>1000</v>
      </c>
      <c r="R24" s="55">
        <v>1000</v>
      </c>
      <c r="S24" s="55">
        <v>1000</v>
      </c>
    </row>
    <row r="25" spans="1:19" s="15" customFormat="1" ht="15.75" customHeight="1" x14ac:dyDescent="0.2">
      <c r="A25" s="232">
        <v>3</v>
      </c>
      <c r="B25" s="233" t="s">
        <v>469</v>
      </c>
      <c r="C25" s="55">
        <v>1</v>
      </c>
      <c r="D25" s="121" t="s">
        <v>480</v>
      </c>
      <c r="E25" s="43">
        <v>840</v>
      </c>
      <c r="F25" s="55" t="s">
        <v>74</v>
      </c>
      <c r="G25" s="55">
        <v>12</v>
      </c>
      <c r="H25" s="55">
        <v>1</v>
      </c>
      <c r="I25" s="55">
        <v>1</v>
      </c>
      <c r="J25" s="55">
        <v>1</v>
      </c>
      <c r="K25" s="55">
        <v>1</v>
      </c>
      <c r="L25" s="55">
        <v>1</v>
      </c>
      <c r="M25" s="55">
        <v>1</v>
      </c>
      <c r="N25" s="55">
        <v>1</v>
      </c>
      <c r="O25" s="55">
        <v>1</v>
      </c>
      <c r="P25" s="55">
        <v>1</v>
      </c>
      <c r="Q25" s="55">
        <v>1</v>
      </c>
      <c r="R25" s="55">
        <v>1</v>
      </c>
      <c r="S25" s="55">
        <v>1</v>
      </c>
    </row>
    <row r="26" spans="1:19" s="15" customFormat="1" ht="15" customHeight="1" x14ac:dyDescent="0.2">
      <c r="A26" s="232"/>
      <c r="B26" s="233"/>
      <c r="C26" s="55">
        <v>2</v>
      </c>
      <c r="D26" s="121" t="s">
        <v>485</v>
      </c>
      <c r="E26" s="43">
        <v>600</v>
      </c>
      <c r="F26" s="55" t="s">
        <v>74</v>
      </c>
      <c r="G26" s="55">
        <v>12</v>
      </c>
      <c r="H26" s="55">
        <v>1</v>
      </c>
      <c r="I26" s="55">
        <v>1</v>
      </c>
      <c r="J26" s="55">
        <v>1</v>
      </c>
      <c r="K26" s="55">
        <v>1</v>
      </c>
      <c r="L26" s="55">
        <v>1</v>
      </c>
      <c r="M26" s="55">
        <v>1</v>
      </c>
      <c r="N26" s="55">
        <v>1</v>
      </c>
      <c r="O26" s="55">
        <v>1</v>
      </c>
      <c r="P26" s="55">
        <v>1</v>
      </c>
      <c r="Q26" s="55">
        <v>1</v>
      </c>
      <c r="R26" s="55">
        <v>1</v>
      </c>
      <c r="S26" s="55">
        <v>1</v>
      </c>
    </row>
    <row r="27" spans="1:19" s="15" customFormat="1" ht="20.25" customHeight="1" x14ac:dyDescent="0.2">
      <c r="A27" s="232">
        <v>4</v>
      </c>
      <c r="B27" s="233" t="s">
        <v>470</v>
      </c>
      <c r="C27" s="55">
        <v>1</v>
      </c>
      <c r="D27" s="121" t="s">
        <v>481</v>
      </c>
      <c r="E27" s="43">
        <v>5640</v>
      </c>
      <c r="F27" s="55" t="s">
        <v>74</v>
      </c>
      <c r="G27" s="55">
        <v>12</v>
      </c>
      <c r="H27" s="55">
        <v>1</v>
      </c>
      <c r="I27" s="55">
        <v>1</v>
      </c>
      <c r="J27" s="55">
        <v>1</v>
      </c>
      <c r="K27" s="55">
        <v>1</v>
      </c>
      <c r="L27" s="55">
        <v>1</v>
      </c>
      <c r="M27" s="55">
        <v>1</v>
      </c>
      <c r="N27" s="55">
        <v>1</v>
      </c>
      <c r="O27" s="55">
        <v>1</v>
      </c>
      <c r="P27" s="55">
        <v>1</v>
      </c>
      <c r="Q27" s="55">
        <v>1</v>
      </c>
      <c r="R27" s="55">
        <v>1</v>
      </c>
      <c r="S27" s="55">
        <v>1</v>
      </c>
    </row>
    <row r="28" spans="1:19" s="15" customFormat="1" ht="17.25" customHeight="1" x14ac:dyDescent="0.2">
      <c r="A28" s="232"/>
      <c r="B28" s="233"/>
      <c r="C28" s="55">
        <v>2</v>
      </c>
      <c r="D28" s="121" t="s">
        <v>482</v>
      </c>
      <c r="E28" s="43">
        <v>5640</v>
      </c>
      <c r="F28" s="55" t="s">
        <v>74</v>
      </c>
      <c r="G28" s="55">
        <v>12</v>
      </c>
      <c r="H28" s="55">
        <v>1</v>
      </c>
      <c r="I28" s="55">
        <v>1</v>
      </c>
      <c r="J28" s="55">
        <v>1</v>
      </c>
      <c r="K28" s="55">
        <v>1</v>
      </c>
      <c r="L28" s="55">
        <v>1</v>
      </c>
      <c r="M28" s="55">
        <v>1</v>
      </c>
      <c r="N28" s="55">
        <v>1</v>
      </c>
      <c r="O28" s="55">
        <v>1</v>
      </c>
      <c r="P28" s="55">
        <v>1</v>
      </c>
      <c r="Q28" s="55">
        <v>1</v>
      </c>
      <c r="R28" s="55">
        <v>1</v>
      </c>
      <c r="S28" s="55">
        <v>1</v>
      </c>
    </row>
    <row r="29" spans="1:19" s="15" customFormat="1" ht="25.5" x14ac:dyDescent="0.2">
      <c r="A29" s="55">
        <v>5</v>
      </c>
      <c r="B29" s="121" t="s">
        <v>491</v>
      </c>
      <c r="C29" s="55">
        <v>1</v>
      </c>
      <c r="D29" s="121" t="s">
        <v>483</v>
      </c>
      <c r="E29" s="43">
        <v>3120</v>
      </c>
      <c r="F29" s="55" t="s">
        <v>74</v>
      </c>
      <c r="G29" s="55">
        <v>12</v>
      </c>
      <c r="H29" s="55">
        <v>1</v>
      </c>
      <c r="I29" s="55">
        <v>1</v>
      </c>
      <c r="J29" s="55">
        <v>1</v>
      </c>
      <c r="K29" s="55">
        <v>1</v>
      </c>
      <c r="L29" s="55">
        <v>1</v>
      </c>
      <c r="M29" s="55">
        <v>1</v>
      </c>
      <c r="N29" s="55">
        <v>1</v>
      </c>
      <c r="O29" s="55">
        <v>1</v>
      </c>
      <c r="P29" s="55">
        <v>1</v>
      </c>
      <c r="Q29" s="55">
        <v>1</v>
      </c>
      <c r="R29" s="55">
        <v>1</v>
      </c>
      <c r="S29" s="55">
        <v>1</v>
      </c>
    </row>
    <row r="30" spans="1:19" s="15" customFormat="1" ht="15.75" customHeight="1" x14ac:dyDescent="0.2">
      <c r="A30" s="232">
        <v>6</v>
      </c>
      <c r="B30" s="233" t="s">
        <v>471</v>
      </c>
      <c r="C30" s="55">
        <v>1</v>
      </c>
      <c r="D30" s="121" t="s">
        <v>484</v>
      </c>
      <c r="E30" s="43">
        <v>560</v>
      </c>
      <c r="F30" s="55" t="s">
        <v>216</v>
      </c>
      <c r="G30" s="55">
        <v>2</v>
      </c>
      <c r="H30" s="55"/>
      <c r="I30" s="55"/>
      <c r="J30" s="55"/>
      <c r="K30" s="55">
        <v>1</v>
      </c>
      <c r="L30" s="55">
        <v>1</v>
      </c>
      <c r="M30" s="55"/>
      <c r="N30" s="55"/>
      <c r="O30" s="55"/>
      <c r="P30" s="55"/>
      <c r="Q30" s="55"/>
      <c r="R30" s="55"/>
      <c r="S30" s="55"/>
    </row>
    <row r="31" spans="1:19" s="15" customFormat="1" ht="15" customHeight="1" x14ac:dyDescent="0.2">
      <c r="A31" s="232"/>
      <c r="B31" s="233"/>
      <c r="C31" s="55">
        <v>2</v>
      </c>
      <c r="D31" s="122" t="s">
        <v>493</v>
      </c>
      <c r="E31" s="43">
        <v>200</v>
      </c>
      <c r="F31" s="82" t="s">
        <v>494</v>
      </c>
      <c r="G31" s="55">
        <v>1</v>
      </c>
      <c r="H31" s="55"/>
      <c r="I31" s="55"/>
      <c r="J31" s="55"/>
      <c r="K31" s="55">
        <v>1</v>
      </c>
      <c r="L31" s="55"/>
      <c r="M31" s="55"/>
      <c r="N31" s="55"/>
      <c r="O31" s="55"/>
      <c r="P31" s="55"/>
      <c r="Q31" s="55"/>
      <c r="R31" s="55"/>
      <c r="S31" s="55"/>
    </row>
    <row r="32" spans="1:19" s="15" customFormat="1" ht="25.5" x14ac:dyDescent="0.2">
      <c r="A32" s="232">
        <v>7</v>
      </c>
      <c r="B32" s="233" t="s">
        <v>492</v>
      </c>
      <c r="C32" s="55">
        <v>1</v>
      </c>
      <c r="D32" s="121" t="s">
        <v>486</v>
      </c>
      <c r="E32" s="43">
        <v>20000</v>
      </c>
      <c r="F32" s="55" t="s">
        <v>488</v>
      </c>
      <c r="G32" s="55">
        <v>1</v>
      </c>
      <c r="H32" s="55"/>
      <c r="I32" s="55">
        <v>1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</row>
    <row r="33" spans="1:19" s="15" customFormat="1" ht="25.5" x14ac:dyDescent="0.2">
      <c r="A33" s="232"/>
      <c r="B33" s="233"/>
      <c r="C33" s="55">
        <v>2</v>
      </c>
      <c r="D33" s="188" t="s">
        <v>939</v>
      </c>
      <c r="E33" s="43">
        <v>20000</v>
      </c>
      <c r="F33" s="55" t="s">
        <v>488</v>
      </c>
      <c r="G33" s="55">
        <v>1</v>
      </c>
      <c r="H33" s="55"/>
      <c r="I33" s="55"/>
      <c r="J33" s="55"/>
      <c r="K33" s="55">
        <v>1</v>
      </c>
      <c r="L33" s="55"/>
      <c r="M33" s="55"/>
      <c r="N33" s="55"/>
      <c r="O33" s="55"/>
      <c r="P33" s="55"/>
      <c r="Q33" s="55"/>
      <c r="R33" s="55"/>
      <c r="S33" s="55"/>
    </row>
    <row r="34" spans="1:19" s="15" customFormat="1" ht="12.75" x14ac:dyDescent="0.2">
      <c r="A34" s="28"/>
      <c r="B34" s="37"/>
      <c r="C34" s="28"/>
      <c r="D34" s="24"/>
      <c r="E34" s="22"/>
      <c r="F34" s="28"/>
      <c r="G34" s="22"/>
    </row>
    <row r="35" spans="1:19" s="15" customFormat="1" ht="12.75" x14ac:dyDescent="0.2">
      <c r="A35" s="28"/>
      <c r="B35" s="37"/>
      <c r="C35" s="28"/>
      <c r="D35" s="24"/>
      <c r="E35" s="22"/>
      <c r="F35" s="28"/>
      <c r="G35" s="22"/>
    </row>
    <row r="36" spans="1:19" s="15" customFormat="1" ht="12.75" x14ac:dyDescent="0.2">
      <c r="A36" s="28"/>
      <c r="B36" s="37"/>
      <c r="C36" s="28"/>
      <c r="D36" s="24"/>
      <c r="E36" s="22"/>
      <c r="F36" s="28"/>
      <c r="G36" s="22"/>
    </row>
    <row r="37" spans="1:19" s="15" customFormat="1" ht="12.75" x14ac:dyDescent="0.2">
      <c r="A37" s="28"/>
      <c r="B37" s="37"/>
      <c r="C37" s="28"/>
      <c r="D37" s="24"/>
      <c r="E37" s="22"/>
      <c r="F37" s="28"/>
      <c r="G37" s="22"/>
    </row>
    <row r="38" spans="1:19" s="15" customFormat="1" ht="12.75" x14ac:dyDescent="0.2">
      <c r="A38" s="28"/>
      <c r="B38" s="37"/>
      <c r="C38" s="28"/>
      <c r="D38" s="24"/>
      <c r="E38" s="22"/>
      <c r="F38" s="28"/>
      <c r="G38" s="22"/>
    </row>
    <row r="39" spans="1:19" s="15" customFormat="1" ht="12.75" x14ac:dyDescent="0.2">
      <c r="A39" s="28"/>
      <c r="B39" s="37"/>
      <c r="C39" s="28"/>
      <c r="D39" s="24"/>
      <c r="E39" s="22"/>
      <c r="F39" s="28"/>
      <c r="G39" s="22"/>
    </row>
    <row r="40" spans="1:19" s="15" customFormat="1" ht="12.75" x14ac:dyDescent="0.2">
      <c r="A40" s="28"/>
      <c r="B40" s="37"/>
      <c r="C40" s="28"/>
      <c r="D40" s="24"/>
      <c r="E40" s="22"/>
      <c r="F40" s="28"/>
      <c r="G40" s="22"/>
    </row>
    <row r="41" spans="1:19" s="15" customFormat="1" ht="12.75" x14ac:dyDescent="0.2">
      <c r="A41" s="28"/>
      <c r="B41" s="37"/>
      <c r="C41" s="24"/>
      <c r="D41" s="24"/>
      <c r="E41" s="22"/>
      <c r="F41" s="28"/>
      <c r="G41" s="22"/>
    </row>
    <row r="42" spans="1:19" s="15" customFormat="1" ht="12.75" x14ac:dyDescent="0.2">
      <c r="A42" s="28"/>
      <c r="B42" s="37"/>
      <c r="C42" s="24"/>
      <c r="D42" s="24"/>
      <c r="E42" s="22"/>
      <c r="F42" s="28"/>
      <c r="G42" s="22"/>
    </row>
    <row r="43" spans="1:19" s="15" customFormat="1" ht="12.75" x14ac:dyDescent="0.2">
      <c r="A43" s="28"/>
      <c r="B43" s="37"/>
      <c r="C43" s="24"/>
      <c r="D43" s="24"/>
      <c r="E43" s="22"/>
      <c r="F43" s="28"/>
      <c r="G43" s="22"/>
    </row>
    <row r="44" spans="1:19" s="15" customFormat="1" ht="12.75" x14ac:dyDescent="0.2">
      <c r="A44" s="28"/>
      <c r="B44" s="37"/>
      <c r="C44" s="24"/>
      <c r="D44" s="24"/>
      <c r="E44" s="22"/>
      <c r="F44" s="28"/>
      <c r="G44" s="22"/>
    </row>
    <row r="45" spans="1:19" s="15" customFormat="1" ht="12.75" x14ac:dyDescent="0.2">
      <c r="A45" s="28"/>
      <c r="B45" s="37"/>
      <c r="C45" s="24"/>
      <c r="D45" s="24"/>
      <c r="E45" s="22"/>
      <c r="F45" s="28"/>
      <c r="G45" s="22"/>
    </row>
    <row r="46" spans="1:19" s="15" customFormat="1" ht="12.75" x14ac:dyDescent="0.2">
      <c r="A46" s="28"/>
      <c r="B46" s="37"/>
      <c r="C46" s="24"/>
      <c r="D46" s="24"/>
      <c r="E46" s="22"/>
      <c r="F46" s="28"/>
      <c r="G46" s="22"/>
    </row>
    <row r="47" spans="1:19" s="15" customFormat="1" ht="12.75" x14ac:dyDescent="0.2">
      <c r="A47" s="28"/>
      <c r="B47" s="37"/>
      <c r="C47" s="24"/>
      <c r="D47" s="24"/>
      <c r="E47" s="22"/>
      <c r="F47" s="28"/>
      <c r="G47" s="22"/>
    </row>
    <row r="48" spans="1:19" s="15" customFormat="1" ht="12.75" x14ac:dyDescent="0.2">
      <c r="A48" s="28"/>
      <c r="C48" s="24"/>
      <c r="D48" s="24"/>
      <c r="E48" s="22"/>
      <c r="F48" s="28"/>
      <c r="G48" s="22"/>
    </row>
    <row r="49" spans="1:7" s="15" customFormat="1" ht="12.75" x14ac:dyDescent="0.2">
      <c r="A49" s="28"/>
      <c r="C49" s="24"/>
      <c r="D49" s="24"/>
      <c r="E49" s="22"/>
      <c r="F49" s="28"/>
      <c r="G49" s="22"/>
    </row>
    <row r="50" spans="1:7" s="15" customFormat="1" ht="12.75" x14ac:dyDescent="0.2">
      <c r="A50" s="28"/>
      <c r="C50" s="24"/>
      <c r="D50" s="24"/>
      <c r="E50" s="22"/>
      <c r="F50" s="28"/>
      <c r="G50" s="22"/>
    </row>
    <row r="51" spans="1:7" s="15" customFormat="1" ht="12.75" x14ac:dyDescent="0.2">
      <c r="A51" s="28"/>
      <c r="C51" s="24"/>
      <c r="D51" s="24"/>
      <c r="E51" s="22"/>
      <c r="F51" s="28"/>
      <c r="G51" s="22"/>
    </row>
    <row r="52" spans="1:7" x14ac:dyDescent="0.25">
      <c r="A52" s="36"/>
      <c r="C52" s="3"/>
      <c r="D52" s="3"/>
      <c r="F52" s="36"/>
    </row>
    <row r="53" spans="1:7" x14ac:dyDescent="0.25">
      <c r="A53" s="36"/>
      <c r="C53" s="3"/>
      <c r="D53" s="3"/>
      <c r="F53" s="36"/>
    </row>
    <row r="54" spans="1:7" x14ac:dyDescent="0.25">
      <c r="C54" s="3"/>
      <c r="D54" s="3"/>
    </row>
    <row r="55" spans="1:7" x14ac:dyDescent="0.25">
      <c r="C55" s="3"/>
      <c r="D55" s="3"/>
    </row>
  </sheetData>
  <mergeCells count="28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C8:S8"/>
    <mergeCell ref="A2:S2"/>
    <mergeCell ref="H11:J11"/>
    <mergeCell ref="K11:M11"/>
    <mergeCell ref="Q11:S11"/>
    <mergeCell ref="N11:P11"/>
    <mergeCell ref="A32:A33"/>
    <mergeCell ref="B27:B28"/>
    <mergeCell ref="A13:A18"/>
    <mergeCell ref="A19:A24"/>
    <mergeCell ref="A25:A26"/>
    <mergeCell ref="A27:A28"/>
    <mergeCell ref="A30:A31"/>
    <mergeCell ref="B13:B18"/>
    <mergeCell ref="B19:B24"/>
    <mergeCell ref="B25:B26"/>
    <mergeCell ref="B30:B31"/>
    <mergeCell ref="B32:B33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workbookViewId="0">
      <selection activeCell="C10" sqref="C10:D12"/>
    </sheetView>
  </sheetViews>
  <sheetFormatPr baseColWidth="10" defaultRowHeight="15" x14ac:dyDescent="0.25"/>
  <cols>
    <col min="1" max="1" width="3.42578125" customWidth="1"/>
    <col min="2" max="2" width="31.28515625" customWidth="1"/>
    <col min="3" max="3" width="3.7109375" customWidth="1"/>
    <col min="4" max="4" width="32.42578125" customWidth="1"/>
    <col min="5" max="5" width="8.140625" style="9" customWidth="1"/>
    <col min="6" max="6" width="10.7109375" customWidth="1"/>
    <col min="7" max="7" width="6.42578125" style="9" customWidth="1"/>
    <col min="8" max="19" width="4.85546875" customWidth="1"/>
  </cols>
  <sheetData>
    <row r="1" spans="1:19" ht="16.5" x14ac:dyDescent="0.25">
      <c r="A1" s="216" t="s">
        <v>81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33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SUM(E13:E18)</f>
        <v>18000</v>
      </c>
      <c r="Q7" s="222"/>
      <c r="R7" s="222"/>
      <c r="S7" s="222"/>
    </row>
    <row r="8" spans="1:19" ht="32.25" customHeight="1" x14ac:dyDescent="0.25">
      <c r="A8" s="65" t="s">
        <v>29</v>
      </c>
      <c r="B8" s="59"/>
      <c r="C8" s="226" t="s">
        <v>302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42" customHeight="1" x14ac:dyDescent="0.2">
      <c r="A13" s="229">
        <v>1</v>
      </c>
      <c r="B13" s="228" t="s">
        <v>497</v>
      </c>
      <c r="C13" s="56">
        <v>1</v>
      </c>
      <c r="D13" s="70" t="s">
        <v>303</v>
      </c>
      <c r="E13" s="89">
        <v>3360</v>
      </c>
      <c r="F13" s="73" t="s">
        <v>298</v>
      </c>
      <c r="G13" s="56">
        <v>48</v>
      </c>
      <c r="H13" s="56">
        <v>4</v>
      </c>
      <c r="I13" s="56">
        <v>4</v>
      </c>
      <c r="J13" s="56">
        <v>4</v>
      </c>
      <c r="K13" s="56">
        <v>4</v>
      </c>
      <c r="L13" s="56">
        <v>4</v>
      </c>
      <c r="M13" s="56">
        <v>4</v>
      </c>
      <c r="N13" s="56">
        <v>4</v>
      </c>
      <c r="O13" s="56">
        <v>4</v>
      </c>
      <c r="P13" s="56">
        <v>4</v>
      </c>
      <c r="Q13" s="56">
        <v>4</v>
      </c>
      <c r="R13" s="56">
        <v>4</v>
      </c>
      <c r="S13" s="56">
        <v>4</v>
      </c>
    </row>
    <row r="14" spans="1:19" s="15" customFormat="1" ht="25.5" x14ac:dyDescent="0.2">
      <c r="A14" s="229"/>
      <c r="B14" s="228"/>
      <c r="C14" s="56">
        <v>2</v>
      </c>
      <c r="D14" s="70" t="s">
        <v>304</v>
      </c>
      <c r="E14" s="89">
        <v>7500</v>
      </c>
      <c r="F14" s="73" t="s">
        <v>299</v>
      </c>
      <c r="G14" s="56">
        <v>15</v>
      </c>
      <c r="H14" s="56">
        <v>1</v>
      </c>
      <c r="I14" s="56">
        <v>1</v>
      </c>
      <c r="J14" s="56">
        <v>2</v>
      </c>
      <c r="K14" s="56">
        <v>1</v>
      </c>
      <c r="L14" s="56">
        <v>1</v>
      </c>
      <c r="M14" s="56">
        <v>2</v>
      </c>
      <c r="N14" s="56">
        <v>1</v>
      </c>
      <c r="O14" s="56">
        <v>1</v>
      </c>
      <c r="P14" s="56">
        <v>2</v>
      </c>
      <c r="Q14" s="56">
        <v>1</v>
      </c>
      <c r="R14" s="56">
        <v>1</v>
      </c>
      <c r="S14" s="56">
        <v>1</v>
      </c>
    </row>
    <row r="15" spans="1:19" s="15" customFormat="1" ht="38.25" x14ac:dyDescent="0.2">
      <c r="A15" s="229"/>
      <c r="B15" s="228"/>
      <c r="C15" s="56">
        <v>3</v>
      </c>
      <c r="D15" s="70" t="s">
        <v>305</v>
      </c>
      <c r="E15" s="89">
        <v>1848</v>
      </c>
      <c r="F15" s="73" t="s">
        <v>121</v>
      </c>
      <c r="G15" s="56">
        <v>12</v>
      </c>
      <c r="H15" s="56">
        <v>1</v>
      </c>
      <c r="I15" s="56">
        <v>1</v>
      </c>
      <c r="J15" s="56">
        <v>1</v>
      </c>
      <c r="K15" s="56">
        <v>1</v>
      </c>
      <c r="L15" s="56">
        <v>1</v>
      </c>
      <c r="M15" s="56">
        <v>1</v>
      </c>
      <c r="N15" s="56">
        <v>1</v>
      </c>
      <c r="O15" s="56">
        <v>1</v>
      </c>
      <c r="P15" s="56">
        <v>1</v>
      </c>
      <c r="Q15" s="56">
        <v>1</v>
      </c>
      <c r="R15" s="56">
        <v>1</v>
      </c>
      <c r="S15" s="56">
        <v>1</v>
      </c>
    </row>
    <row r="16" spans="1:19" s="15" customFormat="1" ht="30.75" customHeight="1" x14ac:dyDescent="0.2">
      <c r="A16" s="229">
        <v>2</v>
      </c>
      <c r="B16" s="228" t="s">
        <v>297</v>
      </c>
      <c r="C16" s="56">
        <v>1</v>
      </c>
      <c r="D16" s="70" t="s">
        <v>306</v>
      </c>
      <c r="E16" s="89">
        <v>1152</v>
      </c>
      <c r="F16" s="73" t="s">
        <v>300</v>
      </c>
      <c r="G16" s="56">
        <v>72</v>
      </c>
      <c r="H16" s="56">
        <v>6</v>
      </c>
      <c r="I16" s="56">
        <v>6</v>
      </c>
      <c r="J16" s="56">
        <v>6</v>
      </c>
      <c r="K16" s="56">
        <v>6</v>
      </c>
      <c r="L16" s="56">
        <v>6</v>
      </c>
      <c r="M16" s="56">
        <v>6</v>
      </c>
      <c r="N16" s="56">
        <v>6</v>
      </c>
      <c r="O16" s="56">
        <v>6</v>
      </c>
      <c r="P16" s="56">
        <v>6</v>
      </c>
      <c r="Q16" s="56">
        <v>6</v>
      </c>
      <c r="R16" s="56">
        <v>6</v>
      </c>
      <c r="S16" s="56">
        <v>6</v>
      </c>
    </row>
    <row r="17" spans="1:19" s="15" customFormat="1" ht="16.5" customHeight="1" x14ac:dyDescent="0.2">
      <c r="A17" s="229"/>
      <c r="B17" s="228"/>
      <c r="C17" s="56">
        <v>2</v>
      </c>
      <c r="D17" s="70" t="s">
        <v>307</v>
      </c>
      <c r="E17" s="89">
        <v>3500</v>
      </c>
      <c r="F17" s="73" t="s">
        <v>301</v>
      </c>
      <c r="G17" s="56">
        <v>10</v>
      </c>
      <c r="H17" s="56"/>
      <c r="I17" s="56">
        <v>1</v>
      </c>
      <c r="J17" s="56"/>
      <c r="K17" s="56">
        <v>1</v>
      </c>
      <c r="L17" s="56">
        <v>1</v>
      </c>
      <c r="M17" s="56">
        <v>1</v>
      </c>
      <c r="N17" s="56">
        <v>2</v>
      </c>
      <c r="O17" s="56"/>
      <c r="P17" s="56">
        <v>1</v>
      </c>
      <c r="Q17" s="56">
        <v>1</v>
      </c>
      <c r="R17" s="56">
        <v>1</v>
      </c>
      <c r="S17" s="56">
        <v>1</v>
      </c>
    </row>
    <row r="18" spans="1:19" s="15" customFormat="1" ht="30.75" customHeight="1" x14ac:dyDescent="0.2">
      <c r="A18" s="229"/>
      <c r="B18" s="228"/>
      <c r="C18" s="56">
        <v>3</v>
      </c>
      <c r="D18" s="70" t="s">
        <v>308</v>
      </c>
      <c r="E18" s="89">
        <v>640</v>
      </c>
      <c r="F18" s="73" t="s">
        <v>76</v>
      </c>
      <c r="G18" s="56">
        <v>120</v>
      </c>
      <c r="H18" s="56">
        <v>10</v>
      </c>
      <c r="I18" s="56">
        <v>10</v>
      </c>
      <c r="J18" s="56">
        <v>10</v>
      </c>
      <c r="K18" s="56">
        <v>10</v>
      </c>
      <c r="L18" s="56">
        <v>10</v>
      </c>
      <c r="M18" s="56">
        <v>10</v>
      </c>
      <c r="N18" s="56">
        <v>10</v>
      </c>
      <c r="O18" s="56">
        <v>10</v>
      </c>
      <c r="P18" s="56">
        <v>10</v>
      </c>
      <c r="Q18" s="56">
        <v>10</v>
      </c>
      <c r="R18" s="56">
        <v>10</v>
      </c>
      <c r="S18" s="56">
        <v>10</v>
      </c>
    </row>
    <row r="19" spans="1:19" s="15" customFormat="1" ht="12.75" x14ac:dyDescent="0.2">
      <c r="A19" s="28"/>
      <c r="B19" s="37"/>
      <c r="C19" s="28"/>
      <c r="D19" s="24"/>
      <c r="E19" s="22"/>
      <c r="F19" s="28"/>
      <c r="G19" s="22"/>
    </row>
    <row r="20" spans="1:19" s="15" customFormat="1" ht="12.75" x14ac:dyDescent="0.2">
      <c r="A20" s="28"/>
      <c r="B20" s="37"/>
      <c r="C20" s="28"/>
      <c r="D20" s="24"/>
      <c r="E20" s="22"/>
      <c r="F20" s="28"/>
      <c r="G20" s="22"/>
    </row>
    <row r="21" spans="1:19" s="15" customFormat="1" ht="12.75" x14ac:dyDescent="0.2">
      <c r="A21" s="28"/>
      <c r="B21" s="37"/>
      <c r="C21" s="28"/>
      <c r="D21" s="24"/>
      <c r="E21" s="22"/>
      <c r="F21" s="28"/>
      <c r="G21" s="22"/>
    </row>
    <row r="22" spans="1:19" s="15" customFormat="1" ht="12.75" x14ac:dyDescent="0.2">
      <c r="A22" s="28"/>
      <c r="B22" s="37"/>
      <c r="C22" s="28"/>
      <c r="D22" s="24"/>
      <c r="E22" s="22"/>
      <c r="F22" s="28"/>
      <c r="G22" s="22"/>
    </row>
    <row r="23" spans="1:19" s="15" customFormat="1" ht="12.75" x14ac:dyDescent="0.2">
      <c r="A23" s="28"/>
      <c r="B23" s="37"/>
      <c r="C23" s="28"/>
      <c r="D23" s="24"/>
      <c r="E23" s="22"/>
      <c r="F23" s="28"/>
      <c r="G23" s="22"/>
    </row>
    <row r="24" spans="1:19" s="15" customFormat="1" ht="12.75" x14ac:dyDescent="0.2">
      <c r="A24" s="28"/>
      <c r="B24" s="37"/>
      <c r="C24" s="28"/>
      <c r="D24" s="24"/>
      <c r="E24" s="22"/>
      <c r="F24" s="28"/>
      <c r="G24" s="22"/>
    </row>
    <row r="25" spans="1:19" s="15" customFormat="1" ht="12.75" x14ac:dyDescent="0.2">
      <c r="A25" s="28"/>
      <c r="B25" s="37"/>
      <c r="C25" s="28"/>
      <c r="D25" s="24"/>
      <c r="E25" s="22"/>
      <c r="F25" s="28"/>
      <c r="G25" s="22"/>
    </row>
    <row r="26" spans="1:19" s="15" customFormat="1" ht="12.75" x14ac:dyDescent="0.2">
      <c r="A26" s="28"/>
      <c r="B26" s="37"/>
      <c r="C26" s="28"/>
      <c r="D26" s="24"/>
      <c r="E26" s="22"/>
      <c r="F26" s="28"/>
      <c r="G26" s="22"/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4"/>
      <c r="D48" s="24"/>
      <c r="E48" s="22"/>
      <c r="F48" s="28"/>
      <c r="G48" s="22"/>
    </row>
    <row r="49" spans="1:7" s="15" customFormat="1" ht="12.75" x14ac:dyDescent="0.2">
      <c r="A49" s="28"/>
      <c r="B49" s="37"/>
      <c r="C49" s="24"/>
      <c r="D49" s="24"/>
      <c r="E49" s="22"/>
      <c r="F49" s="28"/>
      <c r="G49" s="22"/>
    </row>
    <row r="50" spans="1:7" s="15" customFormat="1" ht="12.75" x14ac:dyDescent="0.2">
      <c r="A50" s="28"/>
      <c r="B50" s="37"/>
      <c r="C50" s="24"/>
      <c r="D50" s="24"/>
      <c r="E50" s="22"/>
      <c r="F50" s="28"/>
      <c r="G50" s="22"/>
    </row>
    <row r="51" spans="1:7" s="15" customFormat="1" ht="12.75" x14ac:dyDescent="0.2">
      <c r="A51" s="28"/>
      <c r="B51" s="37"/>
      <c r="C51" s="24"/>
      <c r="D51" s="24"/>
      <c r="E51" s="22"/>
      <c r="F51" s="28"/>
      <c r="G51" s="22"/>
    </row>
    <row r="52" spans="1:7" s="15" customFormat="1" ht="12.75" x14ac:dyDescent="0.2">
      <c r="A52" s="28"/>
      <c r="B52" s="37"/>
      <c r="C52" s="24"/>
      <c r="D52" s="24"/>
      <c r="E52" s="22"/>
      <c r="F52" s="28"/>
      <c r="G52" s="22"/>
    </row>
    <row r="53" spans="1:7" s="15" customFormat="1" ht="12.75" x14ac:dyDescent="0.2">
      <c r="A53" s="28"/>
      <c r="B53" s="37"/>
      <c r="C53" s="24"/>
      <c r="D53" s="24"/>
      <c r="E53" s="22"/>
      <c r="F53" s="28"/>
      <c r="G53" s="22"/>
    </row>
    <row r="54" spans="1:7" s="15" customFormat="1" ht="12.75" x14ac:dyDescent="0.2">
      <c r="A54" s="28"/>
      <c r="B54" s="37"/>
      <c r="C54" s="24"/>
      <c r="D54" s="24"/>
      <c r="E54" s="22"/>
      <c r="F54" s="28"/>
      <c r="G54" s="22"/>
    </row>
    <row r="55" spans="1:7" s="15" customFormat="1" ht="12.75" x14ac:dyDescent="0.2">
      <c r="A55" s="28"/>
      <c r="C55" s="24"/>
      <c r="D55" s="24"/>
      <c r="E55" s="22"/>
      <c r="F55" s="28"/>
      <c r="G55" s="22"/>
    </row>
    <row r="56" spans="1:7" s="15" customFormat="1" ht="12.75" x14ac:dyDescent="0.2">
      <c r="A56" s="28"/>
      <c r="C56" s="24"/>
      <c r="D56" s="24"/>
      <c r="E56" s="22"/>
      <c r="F56" s="28"/>
      <c r="G56" s="22"/>
    </row>
    <row r="57" spans="1:7" s="15" customFormat="1" ht="12.75" x14ac:dyDescent="0.2">
      <c r="A57" s="28"/>
      <c r="C57" s="24"/>
      <c r="D57" s="24"/>
      <c r="E57" s="22"/>
      <c r="F57" s="28"/>
      <c r="G57" s="22"/>
    </row>
    <row r="58" spans="1:7" s="15" customFormat="1" ht="12.75" x14ac:dyDescent="0.2">
      <c r="A58" s="28"/>
      <c r="C58" s="24"/>
      <c r="D58" s="24"/>
      <c r="E58" s="22"/>
      <c r="F58" s="28"/>
      <c r="G58" s="22"/>
    </row>
    <row r="59" spans="1:7" s="15" customFormat="1" ht="12.75" x14ac:dyDescent="0.2">
      <c r="A59" s="28"/>
      <c r="C59" s="24"/>
      <c r="D59" s="24"/>
      <c r="E59" s="22"/>
      <c r="F59" s="28"/>
      <c r="G59" s="22"/>
    </row>
    <row r="60" spans="1:7" s="15" customFormat="1" ht="12.75" x14ac:dyDescent="0.2">
      <c r="A60" s="28"/>
      <c r="C60" s="24"/>
      <c r="D60" s="24"/>
      <c r="E60" s="22"/>
      <c r="F60" s="28"/>
      <c r="G60" s="22"/>
    </row>
    <row r="61" spans="1:7" s="15" customFormat="1" ht="12.75" x14ac:dyDescent="0.2">
      <c r="C61" s="24"/>
      <c r="D61" s="24"/>
      <c r="E61" s="22"/>
      <c r="G61" s="22"/>
    </row>
    <row r="62" spans="1:7" s="15" customFormat="1" ht="12.75" x14ac:dyDescent="0.2">
      <c r="C62" s="24"/>
      <c r="D62" s="24"/>
      <c r="E62" s="22"/>
      <c r="G62" s="22"/>
    </row>
  </sheetData>
  <mergeCells count="20">
    <mergeCell ref="B16:B18"/>
    <mergeCell ref="A16:A18"/>
    <mergeCell ref="A13:A15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C8:S8"/>
    <mergeCell ref="A2:S2"/>
    <mergeCell ref="H11:J11"/>
    <mergeCell ref="K11:M11"/>
    <mergeCell ref="N11:P11"/>
    <mergeCell ref="Q11:S11"/>
    <mergeCell ref="B13:B15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selection activeCell="D16" sqref="D16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5703125" customWidth="1"/>
    <col min="4" max="4" width="38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243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239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SUM(E13:E26)</f>
        <v>6000</v>
      </c>
      <c r="Q7" s="222"/>
      <c r="R7" s="222"/>
      <c r="S7" s="222"/>
    </row>
    <row r="8" spans="1:19" ht="29.25" customHeight="1" x14ac:dyDescent="0.25">
      <c r="A8" s="65" t="s">
        <v>29</v>
      </c>
      <c r="B8" s="59"/>
      <c r="C8" s="234" t="s">
        <v>822</v>
      </c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  <c r="Q8" s="234"/>
      <c r="R8" s="234"/>
      <c r="S8" s="234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14.25" customHeight="1" x14ac:dyDescent="0.2">
      <c r="A13" s="212">
        <v>1</v>
      </c>
      <c r="B13" s="210" t="s">
        <v>841</v>
      </c>
      <c r="C13" s="173">
        <v>1</v>
      </c>
      <c r="D13" s="172" t="s">
        <v>823</v>
      </c>
      <c r="E13" s="71">
        <v>100</v>
      </c>
      <c r="F13" s="180" t="s">
        <v>75</v>
      </c>
      <c r="G13" s="180">
        <v>561</v>
      </c>
      <c r="H13" s="180">
        <v>47</v>
      </c>
      <c r="I13" s="180">
        <v>47</v>
      </c>
      <c r="J13" s="180">
        <v>47</v>
      </c>
      <c r="K13" s="180">
        <v>47</v>
      </c>
      <c r="L13" s="180">
        <v>47</v>
      </c>
      <c r="M13" s="180">
        <v>47</v>
      </c>
      <c r="N13" s="180">
        <v>47</v>
      </c>
      <c r="O13" s="180">
        <v>47</v>
      </c>
      <c r="P13" s="180">
        <v>47</v>
      </c>
      <c r="Q13" s="180">
        <v>46</v>
      </c>
      <c r="R13" s="180">
        <v>46</v>
      </c>
      <c r="S13" s="180">
        <v>46</v>
      </c>
    </row>
    <row r="14" spans="1:19" s="15" customFormat="1" ht="25.5" x14ac:dyDescent="0.2">
      <c r="A14" s="213"/>
      <c r="B14" s="215"/>
      <c r="C14" s="173">
        <v>2</v>
      </c>
      <c r="D14" s="172" t="s">
        <v>824</v>
      </c>
      <c r="E14" s="71">
        <v>100</v>
      </c>
      <c r="F14" s="180" t="s">
        <v>75</v>
      </c>
      <c r="G14" s="180">
        <v>561</v>
      </c>
      <c r="H14" s="180">
        <v>47</v>
      </c>
      <c r="I14" s="180">
        <v>47</v>
      </c>
      <c r="J14" s="180">
        <v>47</v>
      </c>
      <c r="K14" s="180">
        <v>47</v>
      </c>
      <c r="L14" s="180">
        <v>47</v>
      </c>
      <c r="M14" s="180">
        <v>47</v>
      </c>
      <c r="N14" s="180">
        <v>47</v>
      </c>
      <c r="O14" s="180">
        <v>47</v>
      </c>
      <c r="P14" s="180">
        <v>47</v>
      </c>
      <c r="Q14" s="180">
        <v>46</v>
      </c>
      <c r="R14" s="180">
        <v>46</v>
      </c>
      <c r="S14" s="180">
        <v>46</v>
      </c>
    </row>
    <row r="15" spans="1:19" s="15" customFormat="1" ht="38.25" x14ac:dyDescent="0.2">
      <c r="A15" s="213"/>
      <c r="B15" s="215"/>
      <c r="C15" s="173">
        <v>3</v>
      </c>
      <c r="D15" s="186" t="s">
        <v>940</v>
      </c>
      <c r="E15" s="71">
        <v>200</v>
      </c>
      <c r="F15" s="180" t="s">
        <v>75</v>
      </c>
      <c r="G15" s="180">
        <v>561</v>
      </c>
      <c r="H15" s="180">
        <v>47</v>
      </c>
      <c r="I15" s="180">
        <v>47</v>
      </c>
      <c r="J15" s="180">
        <v>47</v>
      </c>
      <c r="K15" s="180">
        <v>47</v>
      </c>
      <c r="L15" s="180">
        <v>47</v>
      </c>
      <c r="M15" s="180">
        <v>47</v>
      </c>
      <c r="N15" s="180">
        <v>47</v>
      </c>
      <c r="O15" s="180">
        <v>47</v>
      </c>
      <c r="P15" s="180">
        <v>47</v>
      </c>
      <c r="Q15" s="180">
        <v>46</v>
      </c>
      <c r="R15" s="180">
        <v>46</v>
      </c>
      <c r="S15" s="180">
        <v>46</v>
      </c>
    </row>
    <row r="16" spans="1:19" s="15" customFormat="1" ht="25.5" x14ac:dyDescent="0.2">
      <c r="A16" s="213"/>
      <c r="B16" s="215"/>
      <c r="C16" s="173">
        <v>4</v>
      </c>
      <c r="D16" s="172" t="s">
        <v>825</v>
      </c>
      <c r="E16" s="71">
        <v>100</v>
      </c>
      <c r="F16" s="180" t="s">
        <v>75</v>
      </c>
      <c r="G16" s="180">
        <v>561</v>
      </c>
      <c r="H16" s="180">
        <v>47</v>
      </c>
      <c r="I16" s="180">
        <v>47</v>
      </c>
      <c r="J16" s="180">
        <v>47</v>
      </c>
      <c r="K16" s="180">
        <v>47</v>
      </c>
      <c r="L16" s="180">
        <v>47</v>
      </c>
      <c r="M16" s="180">
        <v>47</v>
      </c>
      <c r="N16" s="180">
        <v>47</v>
      </c>
      <c r="O16" s="180">
        <v>47</v>
      </c>
      <c r="P16" s="180">
        <v>47</v>
      </c>
      <c r="Q16" s="180">
        <v>46</v>
      </c>
      <c r="R16" s="180">
        <v>46</v>
      </c>
      <c r="S16" s="180">
        <v>46</v>
      </c>
    </row>
    <row r="17" spans="1:19" s="15" customFormat="1" ht="25.5" x14ac:dyDescent="0.2">
      <c r="A17" s="213"/>
      <c r="B17" s="215"/>
      <c r="C17" s="173">
        <v>5</v>
      </c>
      <c r="D17" s="172" t="s">
        <v>826</v>
      </c>
      <c r="E17" s="71">
        <v>100</v>
      </c>
      <c r="F17" s="180" t="s">
        <v>75</v>
      </c>
      <c r="G17" s="180">
        <v>561</v>
      </c>
      <c r="H17" s="180">
        <v>47</v>
      </c>
      <c r="I17" s="180">
        <v>47</v>
      </c>
      <c r="J17" s="180">
        <v>47</v>
      </c>
      <c r="K17" s="180">
        <v>47</v>
      </c>
      <c r="L17" s="180">
        <v>47</v>
      </c>
      <c r="M17" s="180">
        <v>47</v>
      </c>
      <c r="N17" s="180">
        <v>47</v>
      </c>
      <c r="O17" s="180">
        <v>47</v>
      </c>
      <c r="P17" s="180">
        <v>47</v>
      </c>
      <c r="Q17" s="180">
        <v>46</v>
      </c>
      <c r="R17" s="180">
        <v>46</v>
      </c>
      <c r="S17" s="180">
        <v>46</v>
      </c>
    </row>
    <row r="18" spans="1:19" s="15" customFormat="1" ht="12.75" x14ac:dyDescent="0.2">
      <c r="A18" s="213"/>
      <c r="B18" s="215"/>
      <c r="C18" s="173">
        <v>6</v>
      </c>
      <c r="D18" s="172" t="s">
        <v>827</v>
      </c>
      <c r="E18" s="71">
        <v>2750</v>
      </c>
      <c r="F18" s="180" t="s">
        <v>842</v>
      </c>
      <c r="G18" s="180">
        <v>561</v>
      </c>
      <c r="H18" s="180">
        <v>47</v>
      </c>
      <c r="I18" s="180">
        <v>47</v>
      </c>
      <c r="J18" s="180">
        <v>47</v>
      </c>
      <c r="K18" s="180">
        <v>47</v>
      </c>
      <c r="L18" s="180">
        <v>47</v>
      </c>
      <c r="M18" s="180">
        <v>47</v>
      </c>
      <c r="N18" s="180">
        <v>47</v>
      </c>
      <c r="O18" s="180">
        <v>47</v>
      </c>
      <c r="P18" s="180">
        <v>47</v>
      </c>
      <c r="Q18" s="180">
        <v>46</v>
      </c>
      <c r="R18" s="180">
        <v>46</v>
      </c>
      <c r="S18" s="180">
        <v>46</v>
      </c>
    </row>
    <row r="19" spans="1:19" s="15" customFormat="1" ht="25.5" x14ac:dyDescent="0.2">
      <c r="A19" s="213"/>
      <c r="B19" s="215"/>
      <c r="C19" s="180">
        <v>7</v>
      </c>
      <c r="D19" s="186" t="s">
        <v>941</v>
      </c>
      <c r="E19" s="71">
        <v>800</v>
      </c>
      <c r="F19" s="180" t="s">
        <v>842</v>
      </c>
      <c r="G19" s="180">
        <v>561</v>
      </c>
      <c r="H19" s="180">
        <v>47</v>
      </c>
      <c r="I19" s="180">
        <v>47</v>
      </c>
      <c r="J19" s="180">
        <v>47</v>
      </c>
      <c r="K19" s="180">
        <v>47</v>
      </c>
      <c r="L19" s="180">
        <v>47</v>
      </c>
      <c r="M19" s="180">
        <v>47</v>
      </c>
      <c r="N19" s="180">
        <v>47</v>
      </c>
      <c r="O19" s="180">
        <v>47</v>
      </c>
      <c r="P19" s="180">
        <v>47</v>
      </c>
      <c r="Q19" s="180">
        <v>46</v>
      </c>
      <c r="R19" s="180">
        <v>46</v>
      </c>
      <c r="S19" s="180">
        <v>46</v>
      </c>
    </row>
    <row r="20" spans="1:19" s="15" customFormat="1" ht="12.75" x14ac:dyDescent="0.2">
      <c r="A20" s="214"/>
      <c r="B20" s="211"/>
      <c r="C20" s="173">
        <v>8</v>
      </c>
      <c r="D20" s="179" t="s">
        <v>845</v>
      </c>
      <c r="E20" s="71">
        <v>200</v>
      </c>
      <c r="F20" s="180" t="s">
        <v>76</v>
      </c>
      <c r="G20" s="180">
        <v>561</v>
      </c>
      <c r="H20" s="180">
        <v>47</v>
      </c>
      <c r="I20" s="180">
        <v>47</v>
      </c>
      <c r="J20" s="180">
        <v>47</v>
      </c>
      <c r="K20" s="180">
        <v>47</v>
      </c>
      <c r="L20" s="180">
        <v>47</v>
      </c>
      <c r="M20" s="180">
        <v>47</v>
      </c>
      <c r="N20" s="180">
        <v>47</v>
      </c>
      <c r="O20" s="180">
        <v>47</v>
      </c>
      <c r="P20" s="180">
        <v>47</v>
      </c>
      <c r="Q20" s="180">
        <v>46</v>
      </c>
      <c r="R20" s="180">
        <v>46</v>
      </c>
      <c r="S20" s="180">
        <v>46</v>
      </c>
    </row>
    <row r="21" spans="1:19" s="15" customFormat="1" ht="25.5" x14ac:dyDescent="0.2">
      <c r="A21" s="212">
        <v>2</v>
      </c>
      <c r="B21" s="210" t="s">
        <v>828</v>
      </c>
      <c r="C21" s="173">
        <v>1</v>
      </c>
      <c r="D21" s="172" t="s">
        <v>829</v>
      </c>
      <c r="E21" s="71">
        <v>50</v>
      </c>
      <c r="F21" s="180" t="s">
        <v>75</v>
      </c>
      <c r="G21" s="180">
        <v>300</v>
      </c>
      <c r="H21" s="180">
        <v>25</v>
      </c>
      <c r="I21" s="180">
        <v>25</v>
      </c>
      <c r="J21" s="180">
        <v>25</v>
      </c>
      <c r="K21" s="180">
        <v>25</v>
      </c>
      <c r="L21" s="180">
        <v>25</v>
      </c>
      <c r="M21" s="180">
        <v>25</v>
      </c>
      <c r="N21" s="180">
        <v>25</v>
      </c>
      <c r="O21" s="180">
        <v>25</v>
      </c>
      <c r="P21" s="180">
        <v>25</v>
      </c>
      <c r="Q21" s="180">
        <v>25</v>
      </c>
      <c r="R21" s="180">
        <v>25</v>
      </c>
      <c r="S21" s="180">
        <v>25</v>
      </c>
    </row>
    <row r="22" spans="1:19" s="15" customFormat="1" ht="25.5" x14ac:dyDescent="0.2">
      <c r="A22" s="213"/>
      <c r="B22" s="215"/>
      <c r="C22" s="173">
        <v>2</v>
      </c>
      <c r="D22" s="172" t="s">
        <v>830</v>
      </c>
      <c r="E22" s="71">
        <v>200</v>
      </c>
      <c r="F22" s="180" t="s">
        <v>843</v>
      </c>
      <c r="G22" s="180">
        <v>300</v>
      </c>
      <c r="H22" s="180">
        <v>25</v>
      </c>
      <c r="I22" s="180">
        <v>25</v>
      </c>
      <c r="J22" s="180">
        <v>25</v>
      </c>
      <c r="K22" s="180">
        <v>25</v>
      </c>
      <c r="L22" s="180">
        <v>25</v>
      </c>
      <c r="M22" s="180">
        <v>25</v>
      </c>
      <c r="N22" s="180">
        <v>25</v>
      </c>
      <c r="O22" s="180">
        <v>25</v>
      </c>
      <c r="P22" s="180">
        <v>25</v>
      </c>
      <c r="Q22" s="180">
        <v>25</v>
      </c>
      <c r="R22" s="180">
        <v>25</v>
      </c>
      <c r="S22" s="180">
        <v>25</v>
      </c>
    </row>
    <row r="23" spans="1:19" s="15" customFormat="1" ht="25.5" x14ac:dyDescent="0.2">
      <c r="A23" s="214"/>
      <c r="B23" s="215"/>
      <c r="C23" s="173">
        <v>3</v>
      </c>
      <c r="D23" s="172" t="s">
        <v>831</v>
      </c>
      <c r="E23" s="71">
        <v>800</v>
      </c>
      <c r="F23" s="180" t="s">
        <v>298</v>
      </c>
      <c r="G23" s="180">
        <v>300</v>
      </c>
      <c r="H23" s="180">
        <v>25</v>
      </c>
      <c r="I23" s="180">
        <v>25</v>
      </c>
      <c r="J23" s="180">
        <v>25</v>
      </c>
      <c r="K23" s="180">
        <v>25</v>
      </c>
      <c r="L23" s="180">
        <v>25</v>
      </c>
      <c r="M23" s="180">
        <v>25</v>
      </c>
      <c r="N23" s="180">
        <v>25</v>
      </c>
      <c r="O23" s="180">
        <v>25</v>
      </c>
      <c r="P23" s="180">
        <v>25</v>
      </c>
      <c r="Q23" s="180">
        <v>25</v>
      </c>
      <c r="R23" s="180">
        <v>25</v>
      </c>
      <c r="S23" s="180">
        <v>25</v>
      </c>
    </row>
    <row r="24" spans="1:19" s="15" customFormat="1" ht="25.5" x14ac:dyDescent="0.2">
      <c r="A24" s="212">
        <v>3</v>
      </c>
      <c r="B24" s="228" t="s">
        <v>943</v>
      </c>
      <c r="C24" s="173">
        <v>1</v>
      </c>
      <c r="D24" s="186" t="s">
        <v>942</v>
      </c>
      <c r="E24" s="71">
        <v>200</v>
      </c>
      <c r="F24" s="180" t="s">
        <v>844</v>
      </c>
      <c r="G24" s="180">
        <v>540</v>
      </c>
      <c r="H24" s="180">
        <v>45</v>
      </c>
      <c r="I24" s="180">
        <v>45</v>
      </c>
      <c r="J24" s="180">
        <v>45</v>
      </c>
      <c r="K24" s="180">
        <v>45</v>
      </c>
      <c r="L24" s="180">
        <v>45</v>
      </c>
      <c r="M24" s="180">
        <v>45</v>
      </c>
      <c r="N24" s="180">
        <v>45</v>
      </c>
      <c r="O24" s="180">
        <v>45</v>
      </c>
      <c r="P24" s="180">
        <v>45</v>
      </c>
      <c r="Q24" s="180">
        <v>45</v>
      </c>
      <c r="R24" s="180">
        <v>45</v>
      </c>
      <c r="S24" s="180">
        <v>45</v>
      </c>
    </row>
    <row r="25" spans="1:19" s="15" customFormat="1" ht="25.5" x14ac:dyDescent="0.2">
      <c r="A25" s="213"/>
      <c r="B25" s="228"/>
      <c r="C25" s="173">
        <v>2</v>
      </c>
      <c r="D25" s="172" t="s">
        <v>832</v>
      </c>
      <c r="E25" s="71">
        <v>200</v>
      </c>
      <c r="F25" s="180" t="s">
        <v>76</v>
      </c>
      <c r="G25" s="180">
        <v>540</v>
      </c>
      <c r="H25" s="180">
        <v>45</v>
      </c>
      <c r="I25" s="180">
        <v>45</v>
      </c>
      <c r="J25" s="180">
        <v>45</v>
      </c>
      <c r="K25" s="180">
        <v>45</v>
      </c>
      <c r="L25" s="180">
        <v>45</v>
      </c>
      <c r="M25" s="180">
        <v>45</v>
      </c>
      <c r="N25" s="180">
        <v>45</v>
      </c>
      <c r="O25" s="180">
        <v>45</v>
      </c>
      <c r="P25" s="180">
        <v>45</v>
      </c>
      <c r="Q25" s="180">
        <v>45</v>
      </c>
      <c r="R25" s="180">
        <v>45</v>
      </c>
      <c r="S25" s="180">
        <v>45</v>
      </c>
    </row>
    <row r="26" spans="1:19" s="15" customFormat="1" ht="12.75" x14ac:dyDescent="0.2">
      <c r="A26" s="214"/>
      <c r="B26" s="228"/>
      <c r="C26" s="173">
        <v>3</v>
      </c>
      <c r="D26" s="172" t="s">
        <v>833</v>
      </c>
      <c r="E26" s="71">
        <v>200</v>
      </c>
      <c r="F26" s="180" t="s">
        <v>76</v>
      </c>
      <c r="G26" s="180">
        <v>540</v>
      </c>
      <c r="H26" s="180">
        <v>45</v>
      </c>
      <c r="I26" s="180">
        <v>45</v>
      </c>
      <c r="J26" s="180">
        <v>45</v>
      </c>
      <c r="K26" s="180">
        <v>45</v>
      </c>
      <c r="L26" s="180">
        <v>45</v>
      </c>
      <c r="M26" s="180">
        <v>45</v>
      </c>
      <c r="N26" s="180">
        <v>45</v>
      </c>
      <c r="O26" s="180">
        <v>45</v>
      </c>
      <c r="P26" s="180">
        <v>45</v>
      </c>
      <c r="Q26" s="180">
        <v>45</v>
      </c>
      <c r="R26" s="180">
        <v>45</v>
      </c>
      <c r="S26" s="180">
        <v>45</v>
      </c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4"/>
      <c r="D61" s="24"/>
      <c r="E61" s="22"/>
      <c r="F61" s="28"/>
      <c r="G61" s="22"/>
    </row>
    <row r="62" spans="1:7" s="15" customFormat="1" ht="12.75" x14ac:dyDescent="0.2">
      <c r="A62" s="28"/>
      <c r="B62" s="37"/>
      <c r="C62" s="24"/>
      <c r="D62" s="24"/>
      <c r="E62" s="22"/>
      <c r="F62" s="28"/>
      <c r="G62" s="22"/>
    </row>
    <row r="63" spans="1:7" s="15" customFormat="1" ht="12.75" x14ac:dyDescent="0.2">
      <c r="A63" s="28"/>
      <c r="B63" s="37"/>
      <c r="C63" s="24"/>
      <c r="D63" s="24"/>
      <c r="E63" s="22"/>
      <c r="F63" s="28"/>
      <c r="G63" s="22"/>
    </row>
    <row r="64" spans="1:7" s="15" customFormat="1" ht="12.75" x14ac:dyDescent="0.2">
      <c r="A64" s="28"/>
      <c r="B64" s="37"/>
      <c r="C64" s="24"/>
      <c r="D64" s="24"/>
      <c r="E64" s="22"/>
      <c r="F64" s="28"/>
      <c r="G64" s="22"/>
    </row>
    <row r="65" spans="1:7" s="15" customFormat="1" ht="12.75" x14ac:dyDescent="0.2">
      <c r="A65" s="28"/>
      <c r="B65" s="37"/>
      <c r="C65" s="24"/>
      <c r="D65" s="24"/>
      <c r="E65" s="22"/>
      <c r="F65" s="28"/>
      <c r="G65" s="22"/>
    </row>
    <row r="66" spans="1:7" s="15" customFormat="1" ht="12.75" x14ac:dyDescent="0.2">
      <c r="A66" s="28"/>
      <c r="B66" s="37"/>
      <c r="C66" s="24"/>
      <c r="D66" s="24"/>
      <c r="E66" s="22"/>
      <c r="F66" s="28"/>
      <c r="G66" s="22"/>
    </row>
    <row r="67" spans="1:7" s="15" customFormat="1" ht="12.75" x14ac:dyDescent="0.2">
      <c r="A67" s="28"/>
      <c r="B67" s="37"/>
      <c r="C67" s="24"/>
      <c r="D67" s="24"/>
      <c r="E67" s="22"/>
      <c r="F67" s="28"/>
      <c r="G67" s="22"/>
    </row>
    <row r="68" spans="1:7" s="15" customFormat="1" ht="12.75" x14ac:dyDescent="0.2">
      <c r="A68" s="28"/>
      <c r="C68" s="24"/>
      <c r="D68" s="24"/>
      <c r="E68" s="22"/>
      <c r="F68" s="28"/>
      <c r="G68" s="22"/>
    </row>
    <row r="69" spans="1:7" s="15" customFormat="1" ht="12.75" x14ac:dyDescent="0.2">
      <c r="A69" s="28"/>
      <c r="C69" s="24"/>
      <c r="D69" s="24"/>
      <c r="E69" s="22"/>
      <c r="F69" s="28"/>
      <c r="G69" s="22"/>
    </row>
    <row r="70" spans="1:7" s="15" customFormat="1" ht="12.75" x14ac:dyDescent="0.2">
      <c r="A70" s="28"/>
      <c r="C70" s="24"/>
      <c r="D70" s="24"/>
      <c r="E70" s="22"/>
      <c r="F70" s="28"/>
      <c r="G70" s="22"/>
    </row>
    <row r="71" spans="1:7" s="15" customFormat="1" ht="12.75" x14ac:dyDescent="0.2">
      <c r="A71" s="28"/>
      <c r="C71" s="24"/>
      <c r="D71" s="24"/>
      <c r="E71" s="22"/>
      <c r="F71" s="28"/>
      <c r="G71" s="22"/>
    </row>
    <row r="72" spans="1:7" s="15" customFormat="1" ht="12.75" x14ac:dyDescent="0.2">
      <c r="A72" s="28"/>
      <c r="C72" s="24"/>
      <c r="D72" s="24"/>
      <c r="E72" s="22"/>
      <c r="F72" s="28"/>
      <c r="G72" s="22"/>
    </row>
    <row r="73" spans="1:7" s="15" customFormat="1" ht="12.75" x14ac:dyDescent="0.2">
      <c r="A73" s="28"/>
      <c r="C73" s="24"/>
      <c r="D73" s="24"/>
      <c r="E73" s="22"/>
      <c r="F73" s="28"/>
      <c r="G73" s="22"/>
    </row>
    <row r="74" spans="1:7" s="15" customFormat="1" ht="12.75" x14ac:dyDescent="0.2">
      <c r="C74" s="24"/>
      <c r="D74" s="24"/>
      <c r="E74" s="22"/>
      <c r="G74" s="22"/>
    </row>
    <row r="75" spans="1:7" s="15" customFormat="1" ht="12.75" x14ac:dyDescent="0.2">
      <c r="C75" s="24"/>
      <c r="D75" s="24"/>
      <c r="E75" s="22"/>
      <c r="G75" s="22"/>
    </row>
  </sheetData>
  <mergeCells count="22">
    <mergeCell ref="B13:B20"/>
    <mergeCell ref="B21:B23"/>
    <mergeCell ref="B24:B26"/>
    <mergeCell ref="A13:A20"/>
    <mergeCell ref="A21:A23"/>
    <mergeCell ref="A24:A26"/>
    <mergeCell ref="Q11:S11"/>
    <mergeCell ref="A10:B12"/>
    <mergeCell ref="C10:D12"/>
    <mergeCell ref="E10:E12"/>
    <mergeCell ref="F10:G10"/>
    <mergeCell ref="H10:S10"/>
    <mergeCell ref="F11:F12"/>
    <mergeCell ref="G11:G12"/>
    <mergeCell ref="H11:J11"/>
    <mergeCell ref="K11:M11"/>
    <mergeCell ref="N11:P11"/>
    <mergeCell ref="A1:S1"/>
    <mergeCell ref="A2:S2"/>
    <mergeCell ref="A3:S3"/>
    <mergeCell ref="P7:S7"/>
    <mergeCell ref="C8:S8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workbookViewId="0">
      <selection activeCell="D21" sqref="D21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34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82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33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34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SUM(E13:E15)</f>
        <v>3600</v>
      </c>
      <c r="Q7" s="222"/>
      <c r="R7" s="222"/>
      <c r="S7" s="222"/>
    </row>
    <row r="8" spans="1:19" ht="30" customHeight="1" x14ac:dyDescent="0.25">
      <c r="A8" s="65" t="s">
        <v>29</v>
      </c>
      <c r="B8" s="59"/>
      <c r="C8" s="226" t="s">
        <v>900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35" t="s">
        <v>467</v>
      </c>
      <c r="B10" s="236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37"/>
      <c r="B11" s="238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39"/>
      <c r="B12" s="240"/>
      <c r="C12" s="223"/>
      <c r="D12" s="223"/>
      <c r="E12" s="219"/>
      <c r="F12" s="218"/>
      <c r="G12" s="219"/>
      <c r="H12" s="75" t="s">
        <v>8</v>
      </c>
      <c r="I12" s="75" t="s">
        <v>9</v>
      </c>
      <c r="J12" s="75" t="s">
        <v>10</v>
      </c>
      <c r="K12" s="75" t="s">
        <v>11</v>
      </c>
      <c r="L12" s="75" t="s">
        <v>12</v>
      </c>
      <c r="M12" s="75" t="s">
        <v>13</v>
      </c>
      <c r="N12" s="75" t="s">
        <v>14</v>
      </c>
      <c r="O12" s="75" t="s">
        <v>15</v>
      </c>
      <c r="P12" s="75" t="s">
        <v>16</v>
      </c>
      <c r="Q12" s="75" t="s">
        <v>17</v>
      </c>
      <c r="R12" s="75" t="s">
        <v>18</v>
      </c>
      <c r="S12" s="75" t="s">
        <v>19</v>
      </c>
    </row>
    <row r="13" spans="1:19" s="15" customFormat="1" ht="54.75" customHeight="1" x14ac:dyDescent="0.2">
      <c r="A13" s="187">
        <v>1</v>
      </c>
      <c r="B13" s="186" t="s">
        <v>901</v>
      </c>
      <c r="C13" s="185">
        <v>1</v>
      </c>
      <c r="D13" s="184" t="s">
        <v>199</v>
      </c>
      <c r="E13" s="83">
        <v>1000</v>
      </c>
      <c r="F13" s="185" t="s">
        <v>74</v>
      </c>
      <c r="G13" s="185">
        <v>12</v>
      </c>
      <c r="H13" s="185">
        <v>1</v>
      </c>
      <c r="I13" s="185">
        <v>1</v>
      </c>
      <c r="J13" s="185">
        <v>1</v>
      </c>
      <c r="K13" s="185">
        <v>1</v>
      </c>
      <c r="L13" s="185">
        <v>1</v>
      </c>
      <c r="M13" s="185">
        <v>1</v>
      </c>
      <c r="N13" s="185">
        <v>1</v>
      </c>
      <c r="O13" s="185">
        <v>1</v>
      </c>
      <c r="P13" s="185">
        <v>1</v>
      </c>
      <c r="Q13" s="185">
        <v>1</v>
      </c>
      <c r="R13" s="185">
        <v>1</v>
      </c>
      <c r="S13" s="185">
        <v>1</v>
      </c>
    </row>
    <row r="14" spans="1:19" s="15" customFormat="1" ht="54.75" customHeight="1" x14ac:dyDescent="0.2">
      <c r="A14" s="229">
        <v>2</v>
      </c>
      <c r="B14" s="228" t="s">
        <v>902</v>
      </c>
      <c r="C14" s="187">
        <v>1</v>
      </c>
      <c r="D14" s="186" t="s">
        <v>200</v>
      </c>
      <c r="E14" s="71">
        <v>1000</v>
      </c>
      <c r="F14" s="185" t="s">
        <v>74</v>
      </c>
      <c r="G14" s="187">
        <v>12</v>
      </c>
      <c r="H14" s="185">
        <v>1</v>
      </c>
      <c r="I14" s="185">
        <v>1</v>
      </c>
      <c r="J14" s="185">
        <v>1</v>
      </c>
      <c r="K14" s="185">
        <v>1</v>
      </c>
      <c r="L14" s="185">
        <v>1</v>
      </c>
      <c r="M14" s="185">
        <v>1</v>
      </c>
      <c r="N14" s="185">
        <v>1</v>
      </c>
      <c r="O14" s="185">
        <v>1</v>
      </c>
      <c r="P14" s="185">
        <v>1</v>
      </c>
      <c r="Q14" s="185">
        <v>1</v>
      </c>
      <c r="R14" s="185">
        <v>1</v>
      </c>
      <c r="S14" s="185">
        <v>1</v>
      </c>
    </row>
    <row r="15" spans="1:19" s="15" customFormat="1" ht="54" customHeight="1" x14ac:dyDescent="0.2">
      <c r="A15" s="229"/>
      <c r="B15" s="228"/>
      <c r="C15" s="187">
        <v>2</v>
      </c>
      <c r="D15" s="186" t="s">
        <v>201</v>
      </c>
      <c r="E15" s="71">
        <v>1600</v>
      </c>
      <c r="F15" s="185" t="s">
        <v>74</v>
      </c>
      <c r="G15" s="187">
        <v>6</v>
      </c>
      <c r="H15" s="185"/>
      <c r="I15" s="185">
        <v>1</v>
      </c>
      <c r="J15" s="185"/>
      <c r="K15" s="185">
        <v>1</v>
      </c>
      <c r="L15" s="185"/>
      <c r="M15" s="185">
        <v>1</v>
      </c>
      <c r="N15" s="185"/>
      <c r="O15" s="185">
        <v>1</v>
      </c>
      <c r="P15" s="185"/>
      <c r="Q15" s="185">
        <v>1</v>
      </c>
      <c r="R15" s="185"/>
      <c r="S15" s="185">
        <v>1</v>
      </c>
    </row>
    <row r="16" spans="1:19" s="15" customFormat="1" ht="12.75" x14ac:dyDescent="0.2">
      <c r="A16" s="28"/>
      <c r="B16" s="37"/>
      <c r="C16" s="28"/>
      <c r="D16" s="24"/>
      <c r="E16" s="22"/>
      <c r="F16" s="28"/>
      <c r="G16" s="22"/>
    </row>
    <row r="17" spans="1:7" s="15" customFormat="1" ht="12.75" x14ac:dyDescent="0.2">
      <c r="A17" s="28"/>
      <c r="B17" s="37"/>
      <c r="C17" s="28"/>
      <c r="D17" s="24"/>
      <c r="E17" s="22"/>
      <c r="F17" s="28"/>
      <c r="G17" s="22"/>
    </row>
    <row r="18" spans="1:7" s="15" customFormat="1" ht="12.75" x14ac:dyDescent="0.2">
      <c r="A18" s="28"/>
      <c r="B18" s="37"/>
      <c r="C18" s="28"/>
      <c r="D18" s="24"/>
      <c r="E18" s="22"/>
      <c r="F18" s="28"/>
      <c r="G18" s="22"/>
    </row>
    <row r="19" spans="1:7" s="15" customFormat="1" ht="12.75" x14ac:dyDescent="0.2">
      <c r="A19" s="28"/>
      <c r="B19" s="37"/>
      <c r="C19" s="28"/>
      <c r="D19" s="24"/>
      <c r="E19" s="22"/>
      <c r="F19" s="28"/>
      <c r="G19" s="22"/>
    </row>
    <row r="20" spans="1:7" s="15" customFormat="1" ht="12.75" x14ac:dyDescent="0.2">
      <c r="A20" s="28"/>
      <c r="B20" s="37"/>
      <c r="C20" s="28"/>
      <c r="D20" s="24"/>
      <c r="E20" s="22"/>
      <c r="F20" s="28"/>
      <c r="G20" s="22"/>
    </row>
    <row r="21" spans="1:7" s="15" customFormat="1" ht="12.75" x14ac:dyDescent="0.2">
      <c r="A21" s="28"/>
      <c r="B21" s="37"/>
      <c r="C21" s="28"/>
      <c r="D21" s="24"/>
      <c r="E21" s="22"/>
      <c r="F21" s="28"/>
      <c r="G21" s="22"/>
    </row>
    <row r="22" spans="1:7" s="15" customFormat="1" ht="12.75" x14ac:dyDescent="0.2">
      <c r="A22" s="28"/>
      <c r="B22" s="37"/>
      <c r="C22" s="28"/>
      <c r="D22" s="24"/>
      <c r="E22" s="22"/>
      <c r="F22" s="28"/>
      <c r="G22" s="22"/>
    </row>
    <row r="23" spans="1:7" s="15" customFormat="1" ht="12.75" x14ac:dyDescent="0.2">
      <c r="A23" s="28"/>
      <c r="B23" s="37"/>
      <c r="C23" s="28"/>
      <c r="D23" s="24"/>
      <c r="E23" s="22"/>
      <c r="F23" s="28"/>
      <c r="G23" s="22"/>
    </row>
    <row r="24" spans="1:7" s="15" customFormat="1" ht="12.75" x14ac:dyDescent="0.2">
      <c r="A24" s="28"/>
      <c r="B24" s="37"/>
      <c r="C24" s="28"/>
      <c r="D24" s="24"/>
      <c r="E24" s="22"/>
      <c r="F24" s="28"/>
      <c r="G24" s="22"/>
    </row>
    <row r="25" spans="1:7" s="15" customFormat="1" ht="12.75" x14ac:dyDescent="0.2">
      <c r="A25" s="28"/>
      <c r="B25" s="37"/>
      <c r="C25" s="28"/>
      <c r="D25" s="24"/>
      <c r="E25" s="22"/>
      <c r="F25" s="28"/>
      <c r="G25" s="22"/>
    </row>
    <row r="26" spans="1:7" s="15" customFormat="1" ht="12.75" x14ac:dyDescent="0.2">
      <c r="A26" s="28"/>
      <c r="B26" s="37"/>
      <c r="C26" s="28"/>
      <c r="D26" s="24"/>
      <c r="E26" s="22"/>
      <c r="F26" s="28"/>
      <c r="G26" s="22"/>
    </row>
    <row r="27" spans="1:7" s="15" customFormat="1" ht="12.75" x14ac:dyDescent="0.2">
      <c r="A27" s="28"/>
      <c r="B27" s="37"/>
      <c r="C27" s="28"/>
      <c r="D27" s="24"/>
      <c r="E27" s="22"/>
      <c r="F27" s="28"/>
      <c r="G27" s="22"/>
    </row>
    <row r="28" spans="1:7" s="15" customFormat="1" ht="12.75" x14ac:dyDescent="0.2">
      <c r="A28" s="28"/>
      <c r="B28" s="37"/>
      <c r="C28" s="28"/>
      <c r="D28" s="24"/>
      <c r="E28" s="22"/>
      <c r="F28" s="28"/>
      <c r="G28" s="22"/>
    </row>
    <row r="29" spans="1:7" s="15" customFormat="1" ht="12.75" x14ac:dyDescent="0.2">
      <c r="A29" s="28"/>
      <c r="B29" s="37"/>
      <c r="C29" s="28"/>
      <c r="D29" s="24"/>
      <c r="E29" s="22"/>
      <c r="F29" s="28"/>
      <c r="G29" s="22"/>
    </row>
    <row r="30" spans="1:7" s="15" customFormat="1" ht="12.75" x14ac:dyDescent="0.2">
      <c r="A30" s="28"/>
      <c r="B30" s="37"/>
      <c r="C30" s="28"/>
      <c r="D30" s="24"/>
      <c r="E30" s="22"/>
      <c r="F30" s="28"/>
      <c r="G30" s="22"/>
    </row>
    <row r="31" spans="1:7" s="15" customFormat="1" ht="12.75" x14ac:dyDescent="0.2">
      <c r="A31" s="28"/>
      <c r="B31" s="37"/>
      <c r="C31" s="28"/>
      <c r="D31" s="24"/>
      <c r="E31" s="22"/>
      <c r="F31" s="28"/>
      <c r="G31" s="22"/>
    </row>
    <row r="32" spans="1:7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x14ac:dyDescent="0.25">
      <c r="A75" s="36"/>
      <c r="B75" s="38"/>
      <c r="C75" s="36"/>
      <c r="D75" s="3"/>
      <c r="F75" s="36"/>
    </row>
    <row r="76" spans="1:7" x14ac:dyDescent="0.25">
      <c r="A76" s="36"/>
      <c r="B76" s="38"/>
      <c r="C76" s="3"/>
      <c r="D76" s="3"/>
      <c r="F76" s="36"/>
    </row>
    <row r="77" spans="1:7" x14ac:dyDescent="0.25">
      <c r="A77" s="36"/>
      <c r="B77" s="38"/>
      <c r="C77" s="3"/>
      <c r="D77" s="3"/>
      <c r="F77" s="36"/>
    </row>
    <row r="78" spans="1:7" x14ac:dyDescent="0.25">
      <c r="A78" s="36"/>
      <c r="B78" s="38"/>
      <c r="C78" s="3"/>
      <c r="D78" s="3"/>
      <c r="F78" s="36"/>
    </row>
    <row r="79" spans="1:7" x14ac:dyDescent="0.25">
      <c r="A79" s="36"/>
      <c r="B79" s="38"/>
      <c r="C79" s="3"/>
      <c r="D79" s="3"/>
      <c r="F79" s="36"/>
    </row>
    <row r="80" spans="1:7" x14ac:dyDescent="0.25">
      <c r="A80" s="36"/>
      <c r="B80" s="38"/>
      <c r="C80" s="3"/>
      <c r="D80" s="3"/>
      <c r="F80" s="36"/>
    </row>
    <row r="81" spans="1:6" x14ac:dyDescent="0.25">
      <c r="A81" s="36"/>
      <c r="B81" s="38"/>
      <c r="C81" s="3"/>
      <c r="D81" s="3"/>
      <c r="F81" s="36"/>
    </row>
    <row r="82" spans="1:6" x14ac:dyDescent="0.25">
      <c r="A82" s="36"/>
      <c r="B82" s="38"/>
      <c r="C82" s="3"/>
      <c r="D82" s="3"/>
      <c r="F82" s="36"/>
    </row>
    <row r="83" spans="1:6" x14ac:dyDescent="0.25">
      <c r="A83" s="36"/>
      <c r="C83" s="3"/>
      <c r="D83" s="3"/>
      <c r="F83" s="36"/>
    </row>
    <row r="84" spans="1:6" x14ac:dyDescent="0.25">
      <c r="A84" s="36"/>
      <c r="C84" s="3"/>
      <c r="D84" s="3"/>
      <c r="F84" s="36"/>
    </row>
    <row r="85" spans="1:6" x14ac:dyDescent="0.25">
      <c r="A85" s="36"/>
      <c r="C85" s="3"/>
      <c r="D85" s="3"/>
      <c r="F85" s="36"/>
    </row>
    <row r="86" spans="1:6" x14ac:dyDescent="0.25">
      <c r="A86" s="36"/>
      <c r="C86" s="3"/>
      <c r="D86" s="3"/>
      <c r="F86" s="36"/>
    </row>
    <row r="87" spans="1:6" x14ac:dyDescent="0.25">
      <c r="A87" s="36"/>
      <c r="C87" s="3"/>
      <c r="D87" s="3"/>
      <c r="F87" s="36"/>
    </row>
    <row r="88" spans="1:6" x14ac:dyDescent="0.25">
      <c r="A88" s="36"/>
      <c r="C88" s="3"/>
      <c r="D88" s="3"/>
      <c r="F88" s="36"/>
    </row>
    <row r="89" spans="1:6" x14ac:dyDescent="0.25">
      <c r="C89" s="3"/>
      <c r="D89" s="3"/>
    </row>
    <row r="90" spans="1:6" x14ac:dyDescent="0.25">
      <c r="C90" s="3"/>
      <c r="D90" s="3"/>
    </row>
  </sheetData>
  <mergeCells count="18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C8:S8"/>
    <mergeCell ref="B14:B15"/>
    <mergeCell ref="A14:A15"/>
    <mergeCell ref="A2:S2"/>
    <mergeCell ref="H11:J11"/>
    <mergeCell ref="K11:M11"/>
    <mergeCell ref="N11:P11"/>
    <mergeCell ref="Q11:S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workbookViewId="0">
      <selection activeCell="D9" sqref="D9"/>
    </sheetView>
  </sheetViews>
  <sheetFormatPr baseColWidth="10" defaultRowHeight="15" x14ac:dyDescent="0.25"/>
  <cols>
    <col min="1" max="1" width="3.42578125" customWidth="1"/>
    <col min="2" max="2" width="26" customWidth="1"/>
    <col min="3" max="3" width="3.7109375" customWidth="1"/>
    <col min="4" max="4" width="35.14062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83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33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35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SUM(E13:E14)</f>
        <v>3000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6" t="s">
        <v>861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30" customHeight="1" x14ac:dyDescent="0.2">
      <c r="A13" s="180">
        <v>1</v>
      </c>
      <c r="B13" s="179" t="s">
        <v>857</v>
      </c>
      <c r="C13" s="180">
        <v>1</v>
      </c>
      <c r="D13" s="186" t="s">
        <v>858</v>
      </c>
      <c r="E13" s="71">
        <v>1500</v>
      </c>
      <c r="F13" s="180" t="s">
        <v>860</v>
      </c>
      <c r="G13" s="180">
        <v>50</v>
      </c>
      <c r="H13" s="180"/>
      <c r="I13" s="180"/>
      <c r="J13" s="180"/>
      <c r="K13" s="180">
        <v>15</v>
      </c>
      <c r="L13" s="180"/>
      <c r="M13" s="180">
        <v>15</v>
      </c>
      <c r="N13" s="180"/>
      <c r="O13" s="180">
        <v>20</v>
      </c>
      <c r="P13" s="180"/>
      <c r="Q13" s="180"/>
      <c r="R13" s="180"/>
      <c r="S13" s="180"/>
    </row>
    <row r="14" spans="1:19" s="15" customFormat="1" ht="39.75" customHeight="1" x14ac:dyDescent="0.2">
      <c r="A14" s="180">
        <v>2</v>
      </c>
      <c r="B14" s="179" t="s">
        <v>856</v>
      </c>
      <c r="C14" s="180">
        <v>1</v>
      </c>
      <c r="D14" s="179" t="s">
        <v>859</v>
      </c>
      <c r="E14" s="71">
        <v>1500</v>
      </c>
      <c r="F14" s="180" t="s">
        <v>488</v>
      </c>
      <c r="G14" s="180">
        <v>1</v>
      </c>
      <c r="H14" s="180"/>
      <c r="I14" s="180"/>
      <c r="J14" s="180"/>
      <c r="K14" s="180"/>
      <c r="L14" s="180"/>
      <c r="M14" s="180"/>
      <c r="N14" s="180"/>
      <c r="O14" s="180"/>
      <c r="P14" s="180">
        <v>1</v>
      </c>
      <c r="Q14" s="180"/>
      <c r="R14" s="180"/>
      <c r="S14" s="180"/>
    </row>
    <row r="15" spans="1:19" s="15" customFormat="1" ht="12.75" x14ac:dyDescent="0.2">
      <c r="A15" s="28"/>
      <c r="B15" s="37"/>
      <c r="C15" s="28"/>
      <c r="D15" s="24"/>
      <c r="E15" s="22"/>
      <c r="F15" s="28"/>
      <c r="G15" s="22"/>
    </row>
    <row r="16" spans="1:19" s="15" customFormat="1" ht="12.75" x14ac:dyDescent="0.2">
      <c r="A16" s="28"/>
      <c r="B16" s="37"/>
      <c r="C16" s="28"/>
      <c r="D16" s="24"/>
      <c r="E16" s="22"/>
      <c r="F16" s="28"/>
      <c r="G16" s="22"/>
    </row>
    <row r="17" spans="1:7" s="15" customFormat="1" ht="12.75" x14ac:dyDescent="0.2">
      <c r="A17" s="28"/>
      <c r="B17" s="37"/>
      <c r="C17" s="28"/>
      <c r="D17" s="24"/>
      <c r="E17" s="22"/>
      <c r="F17" s="28"/>
      <c r="G17" s="22"/>
    </row>
    <row r="18" spans="1:7" s="15" customFormat="1" ht="12.75" x14ac:dyDescent="0.2">
      <c r="A18" s="28"/>
      <c r="B18" s="37"/>
      <c r="C18" s="28"/>
      <c r="D18" s="24"/>
      <c r="E18" s="22"/>
      <c r="F18" s="28"/>
      <c r="G18" s="22"/>
    </row>
    <row r="19" spans="1:7" s="15" customFormat="1" ht="12.75" x14ac:dyDescent="0.2">
      <c r="A19" s="28"/>
      <c r="B19" s="37"/>
      <c r="C19" s="28"/>
      <c r="D19" s="24"/>
      <c r="E19" s="22"/>
      <c r="F19" s="28"/>
      <c r="G19" s="22"/>
    </row>
    <row r="20" spans="1:7" s="15" customFormat="1" ht="12.75" x14ac:dyDescent="0.2">
      <c r="A20" s="28"/>
      <c r="B20" s="37"/>
      <c r="C20" s="28"/>
      <c r="D20" s="24"/>
      <c r="E20" s="22"/>
      <c r="F20" s="28"/>
      <c r="G20" s="22"/>
    </row>
    <row r="21" spans="1:7" s="15" customFormat="1" ht="12.75" x14ac:dyDescent="0.2">
      <c r="A21" s="28"/>
      <c r="B21" s="37"/>
      <c r="C21" s="28"/>
      <c r="D21" s="24"/>
      <c r="E21" s="22"/>
      <c r="F21" s="28"/>
      <c r="G21" s="22"/>
    </row>
    <row r="22" spans="1:7" s="15" customFormat="1" ht="12.75" x14ac:dyDescent="0.2">
      <c r="A22" s="28"/>
      <c r="B22" s="37"/>
      <c r="C22" s="28"/>
      <c r="D22" s="24"/>
      <c r="E22" s="22"/>
      <c r="F22" s="28"/>
      <c r="G22" s="22"/>
    </row>
    <row r="23" spans="1:7" s="15" customFormat="1" ht="12.75" x14ac:dyDescent="0.2">
      <c r="A23" s="28"/>
      <c r="B23" s="37"/>
      <c r="C23" s="28"/>
      <c r="D23" s="24"/>
      <c r="E23" s="22"/>
      <c r="F23" s="28"/>
      <c r="G23" s="22"/>
    </row>
    <row r="24" spans="1:7" s="15" customFormat="1" ht="12.75" x14ac:dyDescent="0.2">
      <c r="A24" s="28"/>
      <c r="B24" s="37"/>
      <c r="C24" s="28"/>
      <c r="D24" s="24"/>
      <c r="E24" s="22"/>
      <c r="F24" s="28"/>
      <c r="G24" s="22"/>
    </row>
    <row r="25" spans="1:7" s="15" customFormat="1" ht="12.75" x14ac:dyDescent="0.2">
      <c r="A25" s="28"/>
      <c r="B25" s="37"/>
      <c r="C25" s="28"/>
      <c r="D25" s="24"/>
      <c r="E25" s="22"/>
      <c r="F25" s="28"/>
      <c r="G25" s="22"/>
    </row>
    <row r="26" spans="1:7" s="15" customFormat="1" ht="12.75" x14ac:dyDescent="0.2">
      <c r="A26" s="28"/>
      <c r="B26" s="37"/>
      <c r="C26" s="28"/>
      <c r="D26" s="24"/>
      <c r="E26" s="22"/>
      <c r="F26" s="28"/>
      <c r="G26" s="22"/>
    </row>
    <row r="27" spans="1:7" s="15" customFormat="1" ht="12.75" x14ac:dyDescent="0.2">
      <c r="A27" s="28"/>
      <c r="B27" s="37"/>
      <c r="C27" s="28"/>
      <c r="D27" s="24"/>
      <c r="E27" s="22"/>
      <c r="F27" s="28"/>
      <c r="G27" s="22"/>
    </row>
    <row r="28" spans="1:7" s="15" customFormat="1" ht="12.75" x14ac:dyDescent="0.2">
      <c r="A28" s="28"/>
      <c r="B28" s="37"/>
      <c r="C28" s="28"/>
      <c r="D28" s="24"/>
      <c r="E28" s="22"/>
      <c r="F28" s="28"/>
      <c r="G28" s="22"/>
    </row>
    <row r="29" spans="1:7" s="15" customFormat="1" ht="12.75" x14ac:dyDescent="0.2">
      <c r="A29" s="28"/>
      <c r="B29" s="37"/>
      <c r="C29" s="28"/>
      <c r="D29" s="24"/>
      <c r="E29" s="22"/>
      <c r="F29" s="28"/>
      <c r="G29" s="22"/>
    </row>
    <row r="30" spans="1:7" s="15" customFormat="1" ht="12.75" x14ac:dyDescent="0.2">
      <c r="A30" s="28"/>
      <c r="B30" s="37"/>
      <c r="C30" s="28"/>
      <c r="D30" s="24"/>
      <c r="E30" s="22"/>
      <c r="F30" s="28"/>
      <c r="G30" s="22"/>
    </row>
    <row r="31" spans="1:7" s="15" customFormat="1" ht="12.75" x14ac:dyDescent="0.2">
      <c r="A31" s="28"/>
      <c r="B31" s="37"/>
      <c r="C31" s="28"/>
      <c r="D31" s="24"/>
      <c r="E31" s="22"/>
      <c r="F31" s="28"/>
      <c r="G31" s="22"/>
    </row>
    <row r="32" spans="1:7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4"/>
      <c r="D53" s="24"/>
      <c r="E53" s="22"/>
      <c r="F53" s="28"/>
      <c r="G53" s="22"/>
    </row>
    <row r="54" spans="1:7" s="15" customFormat="1" ht="12.75" x14ac:dyDescent="0.2">
      <c r="A54" s="28"/>
      <c r="B54" s="37"/>
      <c r="C54" s="24"/>
      <c r="D54" s="24"/>
      <c r="E54" s="22"/>
      <c r="F54" s="28"/>
      <c r="G54" s="22"/>
    </row>
    <row r="55" spans="1:7" s="15" customFormat="1" ht="12.75" x14ac:dyDescent="0.2">
      <c r="A55" s="28"/>
      <c r="B55" s="37"/>
      <c r="C55" s="24"/>
      <c r="D55" s="24"/>
      <c r="E55" s="22"/>
      <c r="F55" s="28"/>
      <c r="G55" s="22"/>
    </row>
    <row r="56" spans="1:7" s="15" customFormat="1" ht="12.75" x14ac:dyDescent="0.2">
      <c r="A56" s="28"/>
      <c r="B56" s="37"/>
      <c r="C56" s="24"/>
      <c r="D56" s="24"/>
      <c r="E56" s="22"/>
      <c r="F56" s="28"/>
      <c r="G56" s="22"/>
    </row>
    <row r="57" spans="1:7" s="15" customFormat="1" ht="12.75" x14ac:dyDescent="0.2">
      <c r="A57" s="28"/>
      <c r="B57" s="37"/>
      <c r="C57" s="24"/>
      <c r="D57" s="24"/>
      <c r="E57" s="22"/>
      <c r="F57" s="28"/>
      <c r="G57" s="22"/>
    </row>
    <row r="58" spans="1:7" s="15" customFormat="1" ht="12.75" x14ac:dyDescent="0.2">
      <c r="A58" s="28"/>
      <c r="B58" s="37"/>
      <c r="C58" s="24"/>
      <c r="D58" s="24"/>
      <c r="E58" s="22"/>
      <c r="F58" s="28"/>
      <c r="G58" s="22"/>
    </row>
    <row r="59" spans="1:7" s="15" customFormat="1" ht="12.75" x14ac:dyDescent="0.2">
      <c r="A59" s="28"/>
      <c r="B59" s="37"/>
      <c r="C59" s="24"/>
      <c r="D59" s="24"/>
      <c r="E59" s="22"/>
      <c r="F59" s="28"/>
      <c r="G59" s="22"/>
    </row>
    <row r="60" spans="1:7" s="15" customFormat="1" ht="12.75" x14ac:dyDescent="0.2">
      <c r="A60" s="28"/>
      <c r="C60" s="24"/>
      <c r="D60" s="24"/>
      <c r="E60" s="22"/>
      <c r="F60" s="28"/>
      <c r="G60" s="22"/>
    </row>
    <row r="61" spans="1:7" s="15" customFormat="1" ht="12.75" x14ac:dyDescent="0.2">
      <c r="A61" s="28"/>
      <c r="C61" s="24"/>
      <c r="D61" s="24"/>
      <c r="E61" s="22"/>
      <c r="F61" s="28"/>
      <c r="G61" s="22"/>
    </row>
    <row r="62" spans="1:7" s="15" customFormat="1" ht="12.75" x14ac:dyDescent="0.2">
      <c r="A62" s="28"/>
      <c r="C62" s="24"/>
      <c r="D62" s="24"/>
      <c r="E62" s="22"/>
      <c r="F62" s="28"/>
      <c r="G62" s="22"/>
    </row>
    <row r="63" spans="1:7" s="15" customFormat="1" ht="12.75" x14ac:dyDescent="0.2">
      <c r="A63" s="28"/>
      <c r="C63" s="24"/>
      <c r="D63" s="24"/>
      <c r="E63" s="22"/>
      <c r="F63" s="28"/>
      <c r="G63" s="22"/>
    </row>
    <row r="64" spans="1:7" x14ac:dyDescent="0.25">
      <c r="A64" s="36"/>
      <c r="C64" s="3"/>
      <c r="D64" s="3"/>
      <c r="F64" s="36"/>
    </row>
    <row r="65" spans="1:6" x14ac:dyDescent="0.25">
      <c r="A65" s="36"/>
      <c r="C65" s="3"/>
      <c r="D65" s="3"/>
      <c r="F65" s="36"/>
    </row>
    <row r="66" spans="1:6" x14ac:dyDescent="0.25">
      <c r="C66" s="3"/>
      <c r="D66" s="3"/>
    </row>
    <row r="67" spans="1:6" x14ac:dyDescent="0.25">
      <c r="C67" s="3"/>
      <c r="D67" s="3"/>
    </row>
  </sheetData>
  <mergeCells count="16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C8:S8"/>
    <mergeCell ref="A2:S2"/>
    <mergeCell ref="Q11:S11"/>
    <mergeCell ref="H11:J11"/>
    <mergeCell ref="K11:M11"/>
    <mergeCell ref="N11:P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topLeftCell="A26" workbookViewId="0">
      <selection activeCell="D16" sqref="D16"/>
    </sheetView>
  </sheetViews>
  <sheetFormatPr baseColWidth="10" defaultRowHeight="15" x14ac:dyDescent="0.25"/>
  <cols>
    <col min="1" max="1" width="3.42578125" customWidth="1"/>
    <col min="2" max="2" width="21.140625" customWidth="1"/>
    <col min="3" max="3" width="3.7109375" customWidth="1"/>
    <col min="4" max="4" width="50" customWidth="1"/>
    <col min="5" max="5" width="8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84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36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37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SUM(E13:E42)</f>
        <v>30000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6" t="s">
        <v>708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151" t="s">
        <v>8</v>
      </c>
      <c r="I12" s="151" t="s">
        <v>9</v>
      </c>
      <c r="J12" s="151" t="s">
        <v>10</v>
      </c>
      <c r="K12" s="151" t="s">
        <v>11</v>
      </c>
      <c r="L12" s="151" t="s">
        <v>12</v>
      </c>
      <c r="M12" s="151" t="s">
        <v>13</v>
      </c>
      <c r="N12" s="151" t="s">
        <v>14</v>
      </c>
      <c r="O12" s="151" t="s">
        <v>15</v>
      </c>
      <c r="P12" s="151" t="s">
        <v>16</v>
      </c>
      <c r="Q12" s="151" t="s">
        <v>17</v>
      </c>
      <c r="R12" s="151" t="s">
        <v>18</v>
      </c>
      <c r="S12" s="151" t="s">
        <v>19</v>
      </c>
    </row>
    <row r="13" spans="1:19" s="15" customFormat="1" ht="12.75" x14ac:dyDescent="0.2">
      <c r="A13" s="229">
        <v>1</v>
      </c>
      <c r="B13" s="228" t="s">
        <v>715</v>
      </c>
      <c r="C13" s="153">
        <v>1</v>
      </c>
      <c r="D13" s="152" t="s">
        <v>709</v>
      </c>
      <c r="E13" s="71">
        <v>75</v>
      </c>
      <c r="F13" s="153" t="s">
        <v>76</v>
      </c>
      <c r="G13" s="153">
        <f>SUM(H13:S13)</f>
        <v>3</v>
      </c>
      <c r="H13" s="153">
        <v>1</v>
      </c>
      <c r="I13" s="153"/>
      <c r="J13" s="153"/>
      <c r="K13" s="153"/>
      <c r="L13" s="153"/>
      <c r="M13" s="153"/>
      <c r="N13" s="153"/>
      <c r="O13" s="153"/>
      <c r="P13" s="153"/>
      <c r="Q13" s="153"/>
      <c r="R13" s="153">
        <v>1</v>
      </c>
      <c r="S13" s="153">
        <v>1</v>
      </c>
    </row>
    <row r="14" spans="1:19" s="15" customFormat="1" ht="12.75" x14ac:dyDescent="0.2">
      <c r="A14" s="229"/>
      <c r="B14" s="228"/>
      <c r="C14" s="153">
        <v>2</v>
      </c>
      <c r="D14" s="152" t="s">
        <v>710</v>
      </c>
      <c r="E14" s="71">
        <v>80</v>
      </c>
      <c r="F14" s="153" t="s">
        <v>76</v>
      </c>
      <c r="G14" s="153">
        <f t="shared" ref="G14:G42" si="0">SUM(H14:S14)</f>
        <v>1</v>
      </c>
      <c r="H14" s="153">
        <v>1</v>
      </c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</row>
    <row r="15" spans="1:19" s="15" customFormat="1" ht="12.75" x14ac:dyDescent="0.2">
      <c r="A15" s="229"/>
      <c r="B15" s="228"/>
      <c r="C15" s="153">
        <v>3</v>
      </c>
      <c r="D15" s="152" t="s">
        <v>711</v>
      </c>
      <c r="E15" s="71">
        <v>450</v>
      </c>
      <c r="F15" s="153" t="s">
        <v>76</v>
      </c>
      <c r="G15" s="153">
        <f t="shared" ref="G15" si="1">SUM(H15:S15)</f>
        <v>12</v>
      </c>
      <c r="H15" s="153">
        <v>1</v>
      </c>
      <c r="I15" s="153">
        <v>1</v>
      </c>
      <c r="J15" s="153">
        <v>1</v>
      </c>
      <c r="K15" s="153">
        <v>1</v>
      </c>
      <c r="L15" s="153">
        <v>1</v>
      </c>
      <c r="M15" s="153">
        <v>1</v>
      </c>
      <c r="N15" s="153">
        <v>1</v>
      </c>
      <c r="O15" s="153">
        <v>1</v>
      </c>
      <c r="P15" s="153">
        <v>1</v>
      </c>
      <c r="Q15" s="153">
        <v>1</v>
      </c>
      <c r="R15" s="153">
        <v>1</v>
      </c>
      <c r="S15" s="153">
        <v>1</v>
      </c>
    </row>
    <row r="16" spans="1:19" s="15" customFormat="1" ht="12.75" x14ac:dyDescent="0.2">
      <c r="A16" s="229"/>
      <c r="B16" s="228"/>
      <c r="C16" s="153">
        <v>4</v>
      </c>
      <c r="D16" s="152" t="s">
        <v>712</v>
      </c>
      <c r="E16" s="71">
        <v>2990</v>
      </c>
      <c r="F16" s="153" t="s">
        <v>190</v>
      </c>
      <c r="G16" s="153">
        <f t="shared" si="0"/>
        <v>4</v>
      </c>
      <c r="H16" s="153"/>
      <c r="I16" s="153">
        <v>1</v>
      </c>
      <c r="J16" s="153"/>
      <c r="K16" s="153">
        <v>1</v>
      </c>
      <c r="L16" s="153"/>
      <c r="M16" s="153"/>
      <c r="N16" s="153">
        <v>1</v>
      </c>
      <c r="O16" s="153"/>
      <c r="P16" s="153"/>
      <c r="Q16" s="153"/>
      <c r="R16" s="153">
        <v>1</v>
      </c>
      <c r="S16" s="153"/>
    </row>
    <row r="17" spans="1:19" s="15" customFormat="1" ht="12.75" customHeight="1" x14ac:dyDescent="0.2">
      <c r="A17" s="229"/>
      <c r="B17" s="228"/>
      <c r="C17" s="153">
        <v>5</v>
      </c>
      <c r="D17" s="152" t="s">
        <v>713</v>
      </c>
      <c r="E17" s="71">
        <v>3590</v>
      </c>
      <c r="F17" s="153" t="s">
        <v>76</v>
      </c>
      <c r="G17" s="153">
        <f t="shared" si="0"/>
        <v>1</v>
      </c>
      <c r="H17" s="153"/>
      <c r="I17" s="153"/>
      <c r="J17" s="153"/>
      <c r="K17" s="153"/>
      <c r="L17" s="153">
        <v>1</v>
      </c>
      <c r="M17" s="153"/>
      <c r="N17" s="153"/>
      <c r="O17" s="153"/>
      <c r="P17" s="153"/>
      <c r="Q17" s="153"/>
      <c r="R17" s="153"/>
      <c r="S17" s="153"/>
    </row>
    <row r="18" spans="1:19" s="15" customFormat="1" ht="12.75" customHeight="1" x14ac:dyDescent="0.2">
      <c r="A18" s="229"/>
      <c r="B18" s="228"/>
      <c r="C18" s="153">
        <v>6</v>
      </c>
      <c r="D18" s="152" t="s">
        <v>714</v>
      </c>
      <c r="E18" s="71">
        <v>450</v>
      </c>
      <c r="F18" s="153" t="s">
        <v>76</v>
      </c>
      <c r="G18" s="153">
        <f t="shared" si="0"/>
        <v>6</v>
      </c>
      <c r="H18" s="153"/>
      <c r="I18" s="153">
        <v>1</v>
      </c>
      <c r="J18" s="153"/>
      <c r="K18" s="153">
        <v>1</v>
      </c>
      <c r="L18" s="153"/>
      <c r="M18" s="153">
        <v>1</v>
      </c>
      <c r="N18" s="153"/>
      <c r="O18" s="153">
        <v>1</v>
      </c>
      <c r="P18" s="153"/>
      <c r="Q18" s="153">
        <v>1</v>
      </c>
      <c r="R18" s="153">
        <v>1</v>
      </c>
      <c r="S18" s="153"/>
    </row>
    <row r="19" spans="1:19" s="15" customFormat="1" ht="25.5" x14ac:dyDescent="0.2">
      <c r="A19" s="229"/>
      <c r="B19" s="228"/>
      <c r="C19" s="153">
        <v>7</v>
      </c>
      <c r="D19" s="186" t="s">
        <v>944</v>
      </c>
      <c r="E19" s="71">
        <v>2690</v>
      </c>
      <c r="F19" s="153" t="s">
        <v>76</v>
      </c>
      <c r="G19" s="153">
        <f t="shared" si="0"/>
        <v>1</v>
      </c>
      <c r="H19" s="153"/>
      <c r="I19" s="153"/>
      <c r="J19" s="153"/>
      <c r="K19" s="153"/>
      <c r="L19" s="153"/>
      <c r="M19" s="153"/>
      <c r="N19" s="153">
        <v>1</v>
      </c>
      <c r="O19" s="153"/>
      <c r="P19" s="153"/>
      <c r="Q19" s="153"/>
      <c r="R19" s="153"/>
      <c r="S19" s="153"/>
    </row>
    <row r="20" spans="1:19" s="15" customFormat="1" ht="12.75" customHeight="1" x14ac:dyDescent="0.2">
      <c r="A20" s="229"/>
      <c r="B20" s="228"/>
      <c r="C20" s="153">
        <v>8</v>
      </c>
      <c r="D20" s="152" t="s">
        <v>716</v>
      </c>
      <c r="E20" s="71">
        <v>510</v>
      </c>
      <c r="F20" s="153" t="s">
        <v>74</v>
      </c>
      <c r="G20" s="153">
        <f t="shared" si="0"/>
        <v>2</v>
      </c>
      <c r="H20" s="153">
        <v>1</v>
      </c>
      <c r="I20" s="153">
        <v>1</v>
      </c>
      <c r="J20" s="153"/>
      <c r="K20" s="153"/>
      <c r="L20" s="153"/>
      <c r="M20" s="153"/>
      <c r="N20" s="153"/>
      <c r="O20" s="153"/>
      <c r="P20" s="153"/>
      <c r="Q20" s="153"/>
      <c r="R20" s="153"/>
      <c r="S20" s="153"/>
    </row>
    <row r="21" spans="1:19" s="15" customFormat="1" ht="40.5" customHeight="1" x14ac:dyDescent="0.2">
      <c r="A21" s="212">
        <v>2</v>
      </c>
      <c r="B21" s="228" t="s">
        <v>945</v>
      </c>
      <c r="C21" s="153">
        <v>1</v>
      </c>
      <c r="D21" s="152" t="s">
        <v>717</v>
      </c>
      <c r="E21" s="71">
        <v>300</v>
      </c>
      <c r="F21" s="153" t="s">
        <v>74</v>
      </c>
      <c r="G21" s="153">
        <f t="shared" si="0"/>
        <v>12</v>
      </c>
      <c r="H21" s="153">
        <v>1</v>
      </c>
      <c r="I21" s="153">
        <v>1</v>
      </c>
      <c r="J21" s="153">
        <v>1</v>
      </c>
      <c r="K21" s="153">
        <v>1</v>
      </c>
      <c r="L21" s="153">
        <v>1</v>
      </c>
      <c r="M21" s="153">
        <v>1</v>
      </c>
      <c r="N21" s="153">
        <v>1</v>
      </c>
      <c r="O21" s="153">
        <v>1</v>
      </c>
      <c r="P21" s="153">
        <v>1</v>
      </c>
      <c r="Q21" s="153">
        <v>1</v>
      </c>
      <c r="R21" s="153">
        <v>1</v>
      </c>
      <c r="S21" s="153">
        <v>1</v>
      </c>
    </row>
    <row r="22" spans="1:19" s="15" customFormat="1" ht="29.25" customHeight="1" x14ac:dyDescent="0.2">
      <c r="A22" s="213"/>
      <c r="B22" s="228"/>
      <c r="C22" s="153">
        <v>2</v>
      </c>
      <c r="D22" s="186" t="s">
        <v>946</v>
      </c>
      <c r="E22" s="71">
        <v>2690</v>
      </c>
      <c r="F22" s="153" t="s">
        <v>76</v>
      </c>
      <c r="G22" s="153">
        <f t="shared" si="0"/>
        <v>1</v>
      </c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>
        <v>1</v>
      </c>
    </row>
    <row r="23" spans="1:19" s="15" customFormat="1" ht="25.5" x14ac:dyDescent="0.2">
      <c r="A23" s="213"/>
      <c r="B23" s="228"/>
      <c r="C23" s="153">
        <v>3</v>
      </c>
      <c r="D23" s="152" t="s">
        <v>718</v>
      </c>
      <c r="E23" s="71">
        <v>890</v>
      </c>
      <c r="F23" s="153" t="s">
        <v>74</v>
      </c>
      <c r="G23" s="153">
        <f t="shared" si="0"/>
        <v>12</v>
      </c>
      <c r="H23" s="153">
        <v>1</v>
      </c>
      <c r="I23" s="153">
        <v>1</v>
      </c>
      <c r="J23" s="153">
        <v>1</v>
      </c>
      <c r="K23" s="153">
        <v>1</v>
      </c>
      <c r="L23" s="153">
        <v>1</v>
      </c>
      <c r="M23" s="153">
        <v>1</v>
      </c>
      <c r="N23" s="153">
        <v>1</v>
      </c>
      <c r="O23" s="153">
        <v>1</v>
      </c>
      <c r="P23" s="153">
        <v>1</v>
      </c>
      <c r="Q23" s="153">
        <v>1</v>
      </c>
      <c r="R23" s="153">
        <v>1</v>
      </c>
      <c r="S23" s="153">
        <v>1</v>
      </c>
    </row>
    <row r="24" spans="1:19" s="15" customFormat="1" ht="12.75" x14ac:dyDescent="0.2">
      <c r="A24" s="213"/>
      <c r="B24" s="228"/>
      <c r="C24" s="153">
        <v>4</v>
      </c>
      <c r="D24" s="152" t="s">
        <v>208</v>
      </c>
      <c r="E24" s="71">
        <v>1490</v>
      </c>
      <c r="F24" s="153" t="s">
        <v>74</v>
      </c>
      <c r="G24" s="153">
        <f t="shared" si="0"/>
        <v>12</v>
      </c>
      <c r="H24" s="153">
        <v>1</v>
      </c>
      <c r="I24" s="153">
        <v>1</v>
      </c>
      <c r="J24" s="153">
        <v>1</v>
      </c>
      <c r="K24" s="153">
        <v>1</v>
      </c>
      <c r="L24" s="153">
        <v>1</v>
      </c>
      <c r="M24" s="153">
        <v>1</v>
      </c>
      <c r="N24" s="153">
        <v>1</v>
      </c>
      <c r="O24" s="153">
        <v>1</v>
      </c>
      <c r="P24" s="153">
        <v>1</v>
      </c>
      <c r="Q24" s="153">
        <v>1</v>
      </c>
      <c r="R24" s="153">
        <v>1</v>
      </c>
      <c r="S24" s="153">
        <v>1</v>
      </c>
    </row>
    <row r="25" spans="1:19" s="15" customFormat="1" ht="25.5" x14ac:dyDescent="0.2">
      <c r="A25" s="213"/>
      <c r="B25" s="228"/>
      <c r="C25" s="153">
        <v>5</v>
      </c>
      <c r="D25" s="152" t="s">
        <v>719</v>
      </c>
      <c r="E25" s="71">
        <v>240</v>
      </c>
      <c r="F25" s="153" t="s">
        <v>74</v>
      </c>
      <c r="G25" s="153">
        <f t="shared" si="0"/>
        <v>12</v>
      </c>
      <c r="H25" s="153">
        <v>1</v>
      </c>
      <c r="I25" s="153">
        <v>1</v>
      </c>
      <c r="J25" s="153">
        <v>1</v>
      </c>
      <c r="K25" s="153">
        <v>1</v>
      </c>
      <c r="L25" s="153">
        <v>1</v>
      </c>
      <c r="M25" s="153">
        <v>1</v>
      </c>
      <c r="N25" s="153">
        <v>1</v>
      </c>
      <c r="O25" s="153">
        <v>1</v>
      </c>
      <c r="P25" s="153">
        <v>1</v>
      </c>
      <c r="Q25" s="153">
        <v>1</v>
      </c>
      <c r="R25" s="153">
        <v>1</v>
      </c>
      <c r="S25" s="153">
        <v>1</v>
      </c>
    </row>
    <row r="26" spans="1:19" s="15" customFormat="1" ht="12.75" x14ac:dyDescent="0.2">
      <c r="A26" s="213"/>
      <c r="B26" s="228"/>
      <c r="C26" s="153">
        <v>6</v>
      </c>
      <c r="D26" s="152" t="s">
        <v>720</v>
      </c>
      <c r="E26" s="71">
        <v>250</v>
      </c>
      <c r="F26" s="153" t="s">
        <v>74</v>
      </c>
      <c r="G26" s="153">
        <f t="shared" si="0"/>
        <v>12</v>
      </c>
      <c r="H26" s="153">
        <v>1</v>
      </c>
      <c r="I26" s="153">
        <v>1</v>
      </c>
      <c r="J26" s="153">
        <v>1</v>
      </c>
      <c r="K26" s="153">
        <v>1</v>
      </c>
      <c r="L26" s="153">
        <v>1</v>
      </c>
      <c r="M26" s="153">
        <v>1</v>
      </c>
      <c r="N26" s="153">
        <v>1</v>
      </c>
      <c r="O26" s="153">
        <v>1</v>
      </c>
      <c r="P26" s="153">
        <v>1</v>
      </c>
      <c r="Q26" s="153">
        <v>1</v>
      </c>
      <c r="R26" s="153">
        <v>1</v>
      </c>
      <c r="S26" s="153">
        <v>1</v>
      </c>
    </row>
    <row r="27" spans="1:19" s="15" customFormat="1" ht="12.75" x14ac:dyDescent="0.2">
      <c r="A27" s="213"/>
      <c r="B27" s="228"/>
      <c r="C27" s="153">
        <v>7</v>
      </c>
      <c r="D27" s="186" t="s">
        <v>947</v>
      </c>
      <c r="E27" s="71">
        <v>240</v>
      </c>
      <c r="F27" s="153" t="s">
        <v>74</v>
      </c>
      <c r="G27" s="153">
        <f t="shared" si="0"/>
        <v>12</v>
      </c>
      <c r="H27" s="153">
        <v>1</v>
      </c>
      <c r="I27" s="153">
        <v>1</v>
      </c>
      <c r="J27" s="153">
        <v>1</v>
      </c>
      <c r="K27" s="153">
        <v>1</v>
      </c>
      <c r="L27" s="153">
        <v>1</v>
      </c>
      <c r="M27" s="153">
        <v>1</v>
      </c>
      <c r="N27" s="153">
        <v>1</v>
      </c>
      <c r="O27" s="153">
        <v>1</v>
      </c>
      <c r="P27" s="153">
        <v>1</v>
      </c>
      <c r="Q27" s="153">
        <v>1</v>
      </c>
      <c r="R27" s="153">
        <v>1</v>
      </c>
      <c r="S27" s="153">
        <v>1</v>
      </c>
    </row>
    <row r="28" spans="1:19" s="15" customFormat="1" ht="12.75" x14ac:dyDescent="0.2">
      <c r="A28" s="213"/>
      <c r="B28" s="228"/>
      <c r="C28" s="153">
        <v>8</v>
      </c>
      <c r="D28" s="186" t="s">
        <v>948</v>
      </c>
      <c r="E28" s="71">
        <v>260</v>
      </c>
      <c r="F28" s="153" t="s">
        <v>74</v>
      </c>
      <c r="G28" s="153">
        <f t="shared" si="0"/>
        <v>12</v>
      </c>
      <c r="H28" s="153">
        <v>1</v>
      </c>
      <c r="I28" s="153">
        <v>1</v>
      </c>
      <c r="J28" s="153">
        <v>1</v>
      </c>
      <c r="K28" s="153">
        <v>1</v>
      </c>
      <c r="L28" s="153">
        <v>1</v>
      </c>
      <c r="M28" s="153">
        <v>1</v>
      </c>
      <c r="N28" s="153">
        <v>1</v>
      </c>
      <c r="O28" s="153">
        <v>1</v>
      </c>
      <c r="P28" s="153">
        <v>1</v>
      </c>
      <c r="Q28" s="153">
        <v>1</v>
      </c>
      <c r="R28" s="153">
        <v>1</v>
      </c>
      <c r="S28" s="153">
        <v>1</v>
      </c>
    </row>
    <row r="29" spans="1:19" s="15" customFormat="1" ht="25.5" x14ac:dyDescent="0.2">
      <c r="A29" s="213"/>
      <c r="B29" s="228"/>
      <c r="C29" s="153">
        <v>9</v>
      </c>
      <c r="D29" s="152" t="s">
        <v>721</v>
      </c>
      <c r="E29" s="71">
        <v>2540</v>
      </c>
      <c r="F29" s="153" t="s">
        <v>74</v>
      </c>
      <c r="G29" s="153">
        <f t="shared" si="0"/>
        <v>12</v>
      </c>
      <c r="H29" s="153">
        <v>1</v>
      </c>
      <c r="I29" s="153">
        <v>1</v>
      </c>
      <c r="J29" s="153">
        <v>1</v>
      </c>
      <c r="K29" s="153">
        <v>1</v>
      </c>
      <c r="L29" s="153">
        <v>1</v>
      </c>
      <c r="M29" s="153">
        <v>1</v>
      </c>
      <c r="N29" s="153">
        <v>1</v>
      </c>
      <c r="O29" s="153">
        <v>1</v>
      </c>
      <c r="P29" s="153">
        <v>1</v>
      </c>
      <c r="Q29" s="153">
        <v>1</v>
      </c>
      <c r="R29" s="153">
        <v>1</v>
      </c>
      <c r="S29" s="153">
        <v>1</v>
      </c>
    </row>
    <row r="30" spans="1:19" s="15" customFormat="1" ht="12.75" customHeight="1" x14ac:dyDescent="0.2">
      <c r="A30" s="213"/>
      <c r="B30" s="228"/>
      <c r="C30" s="153">
        <v>10</v>
      </c>
      <c r="D30" s="152" t="s">
        <v>209</v>
      </c>
      <c r="E30" s="71">
        <v>80</v>
      </c>
      <c r="F30" s="153" t="s">
        <v>74</v>
      </c>
      <c r="G30" s="153">
        <f t="shared" si="0"/>
        <v>12</v>
      </c>
      <c r="H30" s="153">
        <v>1</v>
      </c>
      <c r="I30" s="153">
        <v>1</v>
      </c>
      <c r="J30" s="153">
        <v>1</v>
      </c>
      <c r="K30" s="153">
        <v>1</v>
      </c>
      <c r="L30" s="153">
        <v>1</v>
      </c>
      <c r="M30" s="153">
        <v>1</v>
      </c>
      <c r="N30" s="153">
        <v>1</v>
      </c>
      <c r="O30" s="153">
        <v>1</v>
      </c>
      <c r="P30" s="153">
        <v>1</v>
      </c>
      <c r="Q30" s="153">
        <v>1</v>
      </c>
      <c r="R30" s="153">
        <v>1</v>
      </c>
      <c r="S30" s="153">
        <v>1</v>
      </c>
    </row>
    <row r="31" spans="1:19" s="15" customFormat="1" ht="25.5" x14ac:dyDescent="0.2">
      <c r="A31" s="213"/>
      <c r="B31" s="228"/>
      <c r="C31" s="153">
        <v>11</v>
      </c>
      <c r="D31" s="152" t="s">
        <v>722</v>
      </c>
      <c r="E31" s="71">
        <v>260</v>
      </c>
      <c r="F31" s="153" t="s">
        <v>74</v>
      </c>
      <c r="G31" s="153">
        <f t="shared" si="0"/>
        <v>12</v>
      </c>
      <c r="H31" s="153">
        <v>1</v>
      </c>
      <c r="I31" s="153">
        <v>1</v>
      </c>
      <c r="J31" s="153">
        <v>1</v>
      </c>
      <c r="K31" s="153">
        <v>1</v>
      </c>
      <c r="L31" s="153">
        <v>1</v>
      </c>
      <c r="M31" s="153">
        <v>1</v>
      </c>
      <c r="N31" s="153">
        <v>1</v>
      </c>
      <c r="O31" s="153">
        <v>1</v>
      </c>
      <c r="P31" s="153">
        <v>1</v>
      </c>
      <c r="Q31" s="153">
        <v>1</v>
      </c>
      <c r="R31" s="153">
        <v>1</v>
      </c>
      <c r="S31" s="153">
        <v>1</v>
      </c>
    </row>
    <row r="32" spans="1:19" s="15" customFormat="1" ht="25.5" x14ac:dyDescent="0.2">
      <c r="A32" s="213"/>
      <c r="B32" s="228"/>
      <c r="C32" s="153">
        <v>12</v>
      </c>
      <c r="D32" s="152" t="s">
        <v>723</v>
      </c>
      <c r="E32" s="71">
        <v>260</v>
      </c>
      <c r="F32" s="153" t="s">
        <v>74</v>
      </c>
      <c r="G32" s="153">
        <f t="shared" si="0"/>
        <v>12</v>
      </c>
      <c r="H32" s="153">
        <v>1</v>
      </c>
      <c r="I32" s="153">
        <v>1</v>
      </c>
      <c r="J32" s="153">
        <v>1</v>
      </c>
      <c r="K32" s="153">
        <v>1</v>
      </c>
      <c r="L32" s="153">
        <v>1</v>
      </c>
      <c r="M32" s="153">
        <v>1</v>
      </c>
      <c r="N32" s="153">
        <v>1</v>
      </c>
      <c r="O32" s="153">
        <v>1</v>
      </c>
      <c r="P32" s="153">
        <v>1</v>
      </c>
      <c r="Q32" s="153">
        <v>1</v>
      </c>
      <c r="R32" s="153">
        <v>1</v>
      </c>
      <c r="S32" s="153">
        <v>1</v>
      </c>
    </row>
    <row r="33" spans="1:19" s="15" customFormat="1" ht="27" customHeight="1" x14ac:dyDescent="0.2">
      <c r="A33" s="213"/>
      <c r="B33" s="228"/>
      <c r="C33" s="153">
        <v>13</v>
      </c>
      <c r="D33" s="152" t="s">
        <v>210</v>
      </c>
      <c r="E33" s="71">
        <v>155</v>
      </c>
      <c r="F33" s="153" t="s">
        <v>74</v>
      </c>
      <c r="G33" s="153">
        <f t="shared" si="0"/>
        <v>12</v>
      </c>
      <c r="H33" s="153">
        <v>1</v>
      </c>
      <c r="I33" s="153">
        <v>1</v>
      </c>
      <c r="J33" s="153">
        <v>1</v>
      </c>
      <c r="K33" s="153">
        <v>1</v>
      </c>
      <c r="L33" s="153">
        <v>1</v>
      </c>
      <c r="M33" s="153">
        <v>1</v>
      </c>
      <c r="N33" s="153">
        <v>1</v>
      </c>
      <c r="O33" s="153">
        <v>1</v>
      </c>
      <c r="P33" s="153">
        <v>1</v>
      </c>
      <c r="Q33" s="153">
        <v>1</v>
      </c>
      <c r="R33" s="153">
        <v>1</v>
      </c>
      <c r="S33" s="153">
        <v>1</v>
      </c>
    </row>
    <row r="34" spans="1:19" s="15" customFormat="1" ht="38.25" x14ac:dyDescent="0.2">
      <c r="A34" s="213"/>
      <c r="B34" s="228"/>
      <c r="C34" s="153">
        <v>14</v>
      </c>
      <c r="D34" s="186" t="s">
        <v>949</v>
      </c>
      <c r="E34" s="71">
        <v>260</v>
      </c>
      <c r="F34" s="153" t="s">
        <v>74</v>
      </c>
      <c r="G34" s="153">
        <f t="shared" si="0"/>
        <v>12</v>
      </c>
      <c r="H34" s="153">
        <v>1</v>
      </c>
      <c r="I34" s="153">
        <v>1</v>
      </c>
      <c r="J34" s="153">
        <v>1</v>
      </c>
      <c r="K34" s="153">
        <v>1</v>
      </c>
      <c r="L34" s="153">
        <v>1</v>
      </c>
      <c r="M34" s="153">
        <v>1</v>
      </c>
      <c r="N34" s="153">
        <v>1</v>
      </c>
      <c r="O34" s="153">
        <v>1</v>
      </c>
      <c r="P34" s="153">
        <v>1</v>
      </c>
      <c r="Q34" s="153">
        <v>1</v>
      </c>
      <c r="R34" s="153">
        <v>1</v>
      </c>
      <c r="S34" s="153">
        <v>1</v>
      </c>
    </row>
    <row r="35" spans="1:19" s="15" customFormat="1" ht="12.75" x14ac:dyDescent="0.2">
      <c r="A35" s="213"/>
      <c r="B35" s="228"/>
      <c r="C35" s="153">
        <v>15</v>
      </c>
      <c r="D35" s="152" t="s">
        <v>724</v>
      </c>
      <c r="E35" s="71">
        <v>260</v>
      </c>
      <c r="F35" s="153" t="s">
        <v>74</v>
      </c>
      <c r="G35" s="153">
        <f t="shared" si="0"/>
        <v>12</v>
      </c>
      <c r="H35" s="153">
        <v>1</v>
      </c>
      <c r="I35" s="153">
        <v>1</v>
      </c>
      <c r="J35" s="153">
        <v>1</v>
      </c>
      <c r="K35" s="153">
        <v>1</v>
      </c>
      <c r="L35" s="153">
        <v>1</v>
      </c>
      <c r="M35" s="153">
        <v>1</v>
      </c>
      <c r="N35" s="153">
        <v>1</v>
      </c>
      <c r="O35" s="153">
        <v>1</v>
      </c>
      <c r="P35" s="153">
        <v>1</v>
      </c>
      <c r="Q35" s="153">
        <v>1</v>
      </c>
      <c r="R35" s="153">
        <v>1</v>
      </c>
      <c r="S35" s="153">
        <v>1</v>
      </c>
    </row>
    <row r="36" spans="1:19" s="15" customFormat="1" ht="25.5" x14ac:dyDescent="0.2">
      <c r="A36" s="213"/>
      <c r="B36" s="228"/>
      <c r="C36" s="153">
        <v>16</v>
      </c>
      <c r="D36" s="152" t="s">
        <v>211</v>
      </c>
      <c r="E36" s="71">
        <v>2800</v>
      </c>
      <c r="F36" s="153" t="s">
        <v>74</v>
      </c>
      <c r="G36" s="153">
        <f t="shared" si="0"/>
        <v>12</v>
      </c>
      <c r="H36" s="153">
        <v>1</v>
      </c>
      <c r="I36" s="153">
        <v>1</v>
      </c>
      <c r="J36" s="153">
        <v>1</v>
      </c>
      <c r="K36" s="153">
        <v>1</v>
      </c>
      <c r="L36" s="153">
        <v>1</v>
      </c>
      <c r="M36" s="153">
        <v>1</v>
      </c>
      <c r="N36" s="153">
        <v>1</v>
      </c>
      <c r="O36" s="153">
        <v>1</v>
      </c>
      <c r="P36" s="153">
        <v>1</v>
      </c>
      <c r="Q36" s="153">
        <v>1</v>
      </c>
      <c r="R36" s="153">
        <v>1</v>
      </c>
      <c r="S36" s="153">
        <v>1</v>
      </c>
    </row>
    <row r="37" spans="1:19" s="15" customFormat="1" ht="38.25" x14ac:dyDescent="0.2">
      <c r="A37" s="213"/>
      <c r="B37" s="228"/>
      <c r="C37" s="153">
        <v>17</v>
      </c>
      <c r="D37" s="152" t="s">
        <v>725</v>
      </c>
      <c r="E37" s="71">
        <v>2690</v>
      </c>
      <c r="F37" s="153" t="s">
        <v>74</v>
      </c>
      <c r="G37" s="153">
        <f t="shared" si="0"/>
        <v>12</v>
      </c>
      <c r="H37" s="153">
        <v>1</v>
      </c>
      <c r="I37" s="153">
        <v>1</v>
      </c>
      <c r="J37" s="153">
        <v>1</v>
      </c>
      <c r="K37" s="153">
        <v>1</v>
      </c>
      <c r="L37" s="153">
        <v>1</v>
      </c>
      <c r="M37" s="153">
        <v>1</v>
      </c>
      <c r="N37" s="153">
        <v>1</v>
      </c>
      <c r="O37" s="153">
        <v>1</v>
      </c>
      <c r="P37" s="153">
        <v>1</v>
      </c>
      <c r="Q37" s="153">
        <v>1</v>
      </c>
      <c r="R37" s="153">
        <v>1</v>
      </c>
      <c r="S37" s="153">
        <v>1</v>
      </c>
    </row>
    <row r="38" spans="1:19" s="15" customFormat="1" ht="51" x14ac:dyDescent="0.2">
      <c r="A38" s="213"/>
      <c r="B38" s="228"/>
      <c r="C38" s="153">
        <v>18</v>
      </c>
      <c r="D38" s="186" t="s">
        <v>950</v>
      </c>
      <c r="E38" s="71">
        <v>30</v>
      </c>
      <c r="F38" s="153" t="s">
        <v>74</v>
      </c>
      <c r="G38" s="153">
        <f t="shared" si="0"/>
        <v>12</v>
      </c>
      <c r="H38" s="153">
        <v>1</v>
      </c>
      <c r="I38" s="153">
        <v>1</v>
      </c>
      <c r="J38" s="153">
        <v>1</v>
      </c>
      <c r="K38" s="153">
        <v>1</v>
      </c>
      <c r="L38" s="153">
        <v>1</v>
      </c>
      <c r="M38" s="153">
        <v>1</v>
      </c>
      <c r="N38" s="153">
        <v>1</v>
      </c>
      <c r="O38" s="153">
        <v>1</v>
      </c>
      <c r="P38" s="153">
        <v>1</v>
      </c>
      <c r="Q38" s="153">
        <v>1</v>
      </c>
      <c r="R38" s="153">
        <v>1</v>
      </c>
      <c r="S38" s="153">
        <v>1</v>
      </c>
    </row>
    <row r="39" spans="1:19" s="15" customFormat="1" ht="12.75" x14ac:dyDescent="0.2">
      <c r="A39" s="213"/>
      <c r="B39" s="228"/>
      <c r="C39" s="153">
        <v>19</v>
      </c>
      <c r="D39" s="152" t="s">
        <v>212</v>
      </c>
      <c r="E39" s="71">
        <v>2690</v>
      </c>
      <c r="F39" s="153" t="s">
        <v>74</v>
      </c>
      <c r="G39" s="153">
        <f t="shared" si="0"/>
        <v>12</v>
      </c>
      <c r="H39" s="153">
        <v>1</v>
      </c>
      <c r="I39" s="153">
        <v>1</v>
      </c>
      <c r="J39" s="153">
        <v>1</v>
      </c>
      <c r="K39" s="153">
        <v>1</v>
      </c>
      <c r="L39" s="153">
        <v>1</v>
      </c>
      <c r="M39" s="153">
        <v>1</v>
      </c>
      <c r="N39" s="153">
        <v>1</v>
      </c>
      <c r="O39" s="153">
        <v>1</v>
      </c>
      <c r="P39" s="153">
        <v>1</v>
      </c>
      <c r="Q39" s="153">
        <v>1</v>
      </c>
      <c r="R39" s="153">
        <v>1</v>
      </c>
      <c r="S39" s="153">
        <v>1</v>
      </c>
    </row>
    <row r="40" spans="1:19" s="15" customFormat="1" ht="25.5" x14ac:dyDescent="0.2">
      <c r="A40" s="213"/>
      <c r="B40" s="228"/>
      <c r="C40" s="153">
        <v>20</v>
      </c>
      <c r="D40" s="186" t="s">
        <v>951</v>
      </c>
      <c r="E40" s="71">
        <v>290</v>
      </c>
      <c r="F40" s="153" t="s">
        <v>74</v>
      </c>
      <c r="G40" s="153">
        <f t="shared" si="0"/>
        <v>12</v>
      </c>
      <c r="H40" s="153">
        <v>1</v>
      </c>
      <c r="I40" s="153">
        <v>1</v>
      </c>
      <c r="J40" s="153">
        <v>1</v>
      </c>
      <c r="K40" s="153">
        <v>1</v>
      </c>
      <c r="L40" s="153">
        <v>1</v>
      </c>
      <c r="M40" s="153">
        <v>1</v>
      </c>
      <c r="N40" s="153">
        <v>1</v>
      </c>
      <c r="O40" s="153">
        <v>1</v>
      </c>
      <c r="P40" s="153">
        <v>1</v>
      </c>
      <c r="Q40" s="153">
        <v>1</v>
      </c>
      <c r="R40" s="153">
        <v>1</v>
      </c>
      <c r="S40" s="153">
        <v>1</v>
      </c>
    </row>
    <row r="41" spans="1:19" s="15" customFormat="1" ht="25.5" x14ac:dyDescent="0.2">
      <c r="A41" s="213"/>
      <c r="B41" s="228"/>
      <c r="C41" s="153">
        <v>21</v>
      </c>
      <c r="D41" s="152" t="s">
        <v>726</v>
      </c>
      <c r="E41" s="71">
        <v>230</v>
      </c>
      <c r="F41" s="153" t="s">
        <v>74</v>
      </c>
      <c r="G41" s="153">
        <f t="shared" si="0"/>
        <v>12</v>
      </c>
      <c r="H41" s="153">
        <v>1</v>
      </c>
      <c r="I41" s="153">
        <v>1</v>
      </c>
      <c r="J41" s="153">
        <v>1</v>
      </c>
      <c r="K41" s="153">
        <v>1</v>
      </c>
      <c r="L41" s="153">
        <v>1</v>
      </c>
      <c r="M41" s="153">
        <v>1</v>
      </c>
      <c r="N41" s="153">
        <v>1</v>
      </c>
      <c r="O41" s="153">
        <v>1</v>
      </c>
      <c r="P41" s="153">
        <v>1</v>
      </c>
      <c r="Q41" s="153">
        <v>1</v>
      </c>
      <c r="R41" s="153">
        <v>1</v>
      </c>
      <c r="S41" s="153">
        <v>1</v>
      </c>
    </row>
    <row r="42" spans="1:19" s="15" customFormat="1" ht="12.75" x14ac:dyDescent="0.2">
      <c r="A42" s="214"/>
      <c r="B42" s="228"/>
      <c r="C42" s="153">
        <v>22</v>
      </c>
      <c r="D42" s="152" t="s">
        <v>727</v>
      </c>
      <c r="E42" s="71">
        <v>260</v>
      </c>
      <c r="F42" s="153" t="s">
        <v>74</v>
      </c>
      <c r="G42" s="153">
        <f t="shared" si="0"/>
        <v>12</v>
      </c>
      <c r="H42" s="153">
        <v>1</v>
      </c>
      <c r="I42" s="153">
        <v>1</v>
      </c>
      <c r="J42" s="153">
        <v>1</v>
      </c>
      <c r="K42" s="153">
        <v>1</v>
      </c>
      <c r="L42" s="153">
        <v>1</v>
      </c>
      <c r="M42" s="153">
        <v>1</v>
      </c>
      <c r="N42" s="153">
        <v>1</v>
      </c>
      <c r="O42" s="153">
        <v>1</v>
      </c>
      <c r="P42" s="153">
        <v>1</v>
      </c>
      <c r="Q42" s="153">
        <v>1</v>
      </c>
      <c r="R42" s="153">
        <v>1</v>
      </c>
      <c r="S42" s="153">
        <v>1</v>
      </c>
    </row>
    <row r="43" spans="1:19" s="15" customFormat="1" ht="12.75" x14ac:dyDescent="0.2">
      <c r="A43" s="28"/>
      <c r="B43" s="37"/>
      <c r="C43" s="28"/>
      <c r="D43" s="24"/>
      <c r="E43" s="22"/>
      <c r="F43" s="28"/>
      <c r="G43" s="22"/>
    </row>
    <row r="44" spans="1:19" s="15" customFormat="1" ht="12.75" x14ac:dyDescent="0.2">
      <c r="A44" s="28"/>
      <c r="B44" s="37"/>
      <c r="C44" s="28"/>
      <c r="D44" s="24"/>
      <c r="E44" s="22"/>
      <c r="F44" s="28"/>
      <c r="G44" s="22"/>
    </row>
    <row r="45" spans="1:19" s="15" customFormat="1" ht="12.75" x14ac:dyDescent="0.2">
      <c r="A45" s="28"/>
      <c r="B45" s="37"/>
      <c r="C45" s="28"/>
      <c r="D45" s="24"/>
      <c r="E45" s="22"/>
      <c r="F45" s="28"/>
      <c r="G45" s="22"/>
    </row>
    <row r="46" spans="1:19" s="15" customFormat="1" ht="12.75" x14ac:dyDescent="0.2">
      <c r="A46" s="28"/>
      <c r="B46" s="37"/>
      <c r="C46" s="28"/>
      <c r="D46" s="24"/>
      <c r="E46" s="22"/>
      <c r="F46" s="28"/>
      <c r="G46" s="22"/>
    </row>
    <row r="47" spans="1:19" s="15" customFormat="1" ht="12.75" x14ac:dyDescent="0.2">
      <c r="A47" s="28"/>
      <c r="B47" s="37"/>
      <c r="C47" s="28"/>
      <c r="D47" s="24"/>
      <c r="E47" s="22"/>
      <c r="F47" s="28"/>
      <c r="G47" s="22"/>
    </row>
    <row r="48" spans="1:19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8"/>
      <c r="D83" s="24"/>
      <c r="E83" s="22"/>
      <c r="F83" s="28"/>
      <c r="G83" s="22"/>
    </row>
    <row r="84" spans="1:7" s="15" customFormat="1" ht="12.75" x14ac:dyDescent="0.2">
      <c r="A84" s="28"/>
      <c r="B84" s="37"/>
      <c r="C84" s="28"/>
      <c r="D84" s="24"/>
      <c r="E84" s="22"/>
      <c r="F84" s="28"/>
      <c r="G84" s="22"/>
    </row>
    <row r="85" spans="1:7" s="15" customFormat="1" ht="12.75" x14ac:dyDescent="0.2">
      <c r="A85" s="28"/>
      <c r="B85" s="37"/>
      <c r="C85" s="28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B90" s="37"/>
      <c r="C90" s="24"/>
      <c r="D90" s="24"/>
      <c r="E90" s="22"/>
      <c r="F90" s="28"/>
      <c r="G90" s="22"/>
    </row>
    <row r="91" spans="1:7" s="15" customFormat="1" ht="12.75" x14ac:dyDescent="0.2">
      <c r="A91" s="28"/>
      <c r="B91" s="37"/>
      <c r="C91" s="24"/>
      <c r="D91" s="24"/>
      <c r="E91" s="22"/>
      <c r="F91" s="28"/>
      <c r="G91" s="22"/>
    </row>
    <row r="92" spans="1:7" s="15" customFormat="1" ht="12.75" x14ac:dyDescent="0.2">
      <c r="A92" s="28"/>
      <c r="B92" s="37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A94" s="28"/>
      <c r="C94" s="24"/>
      <c r="D94" s="24"/>
      <c r="E94" s="22"/>
      <c r="F94" s="28"/>
      <c r="G94" s="22"/>
    </row>
    <row r="95" spans="1:7" s="15" customFormat="1" ht="12.75" x14ac:dyDescent="0.2">
      <c r="A95" s="28"/>
      <c r="C95" s="24"/>
      <c r="D95" s="24"/>
      <c r="E95" s="22"/>
      <c r="F95" s="28"/>
      <c r="G95" s="22"/>
    </row>
    <row r="96" spans="1:7" s="15" customFormat="1" ht="12.75" x14ac:dyDescent="0.2">
      <c r="A96" s="28"/>
      <c r="C96" s="24"/>
      <c r="D96" s="24"/>
      <c r="E96" s="22"/>
      <c r="F96" s="28"/>
      <c r="G96" s="22"/>
    </row>
    <row r="97" spans="1:7" s="15" customFormat="1" ht="12.75" x14ac:dyDescent="0.2">
      <c r="A97" s="28"/>
      <c r="C97" s="24"/>
      <c r="D97" s="24"/>
      <c r="E97" s="22"/>
      <c r="F97" s="28"/>
      <c r="G97" s="22"/>
    </row>
    <row r="98" spans="1:7" s="15" customFormat="1" ht="12.75" x14ac:dyDescent="0.2">
      <c r="A98" s="28"/>
      <c r="C98" s="24"/>
      <c r="D98" s="24"/>
      <c r="E98" s="22"/>
      <c r="F98" s="28"/>
      <c r="G98" s="22"/>
    </row>
    <row r="99" spans="1:7" s="15" customFormat="1" ht="12.75" x14ac:dyDescent="0.2">
      <c r="C99" s="24"/>
      <c r="D99" s="24"/>
      <c r="E99" s="22"/>
      <c r="G99" s="22"/>
    </row>
    <row r="100" spans="1:7" s="15" customFormat="1" ht="12.75" x14ac:dyDescent="0.2">
      <c r="C100" s="24"/>
      <c r="D100" s="24"/>
      <c r="E100" s="22"/>
      <c r="G100" s="22"/>
    </row>
    <row r="101" spans="1:7" s="15" customFormat="1" ht="12.75" x14ac:dyDescent="0.2">
      <c r="E101" s="22"/>
      <c r="G101" s="22"/>
    </row>
  </sheetData>
  <mergeCells count="20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C8:S8"/>
    <mergeCell ref="A2:S2"/>
    <mergeCell ref="H11:J11"/>
    <mergeCell ref="K11:M11"/>
    <mergeCell ref="N11:P11"/>
    <mergeCell ref="Q11:S11"/>
    <mergeCell ref="B13:B20"/>
    <mergeCell ref="B21:B42"/>
    <mergeCell ref="A13:A20"/>
    <mergeCell ref="A21:A42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opLeftCell="A5" workbookViewId="0">
      <selection activeCell="D22" sqref="D22"/>
    </sheetView>
  </sheetViews>
  <sheetFormatPr baseColWidth="10" defaultRowHeight="15" x14ac:dyDescent="0.25"/>
  <cols>
    <col min="1" max="1" width="3" customWidth="1"/>
    <col min="2" max="2" width="22.140625" customWidth="1"/>
    <col min="3" max="3" width="3" customWidth="1"/>
    <col min="4" max="4" width="52.5703125" customWidth="1"/>
    <col min="5" max="5" width="8.140625" style="9" customWidth="1"/>
    <col min="6" max="6" width="8.85546875" customWidth="1"/>
    <col min="7" max="7" width="7" style="9" customWidth="1"/>
    <col min="8" max="19" width="4.85546875" customWidth="1"/>
  </cols>
  <sheetData>
    <row r="1" spans="1:19" ht="16.5" x14ac:dyDescent="0.25">
      <c r="A1" s="216" t="s">
        <v>85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917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SUM(E13:E23)</f>
        <v>23999.999999999996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6" t="s">
        <v>903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19"/>
      <c r="F12" s="218"/>
      <c r="G12" s="219"/>
      <c r="H12" s="75" t="s">
        <v>8</v>
      </c>
      <c r="I12" s="75" t="s">
        <v>9</v>
      </c>
      <c r="J12" s="75" t="s">
        <v>10</v>
      </c>
      <c r="K12" s="75" t="s">
        <v>11</v>
      </c>
      <c r="L12" s="75" t="s">
        <v>12</v>
      </c>
      <c r="M12" s="75" t="s">
        <v>13</v>
      </c>
      <c r="N12" s="75" t="s">
        <v>14</v>
      </c>
      <c r="O12" s="75" t="s">
        <v>15</v>
      </c>
      <c r="P12" s="75" t="s">
        <v>16</v>
      </c>
      <c r="Q12" s="75" t="s">
        <v>17</v>
      </c>
      <c r="R12" s="75" t="s">
        <v>18</v>
      </c>
      <c r="S12" s="75" t="s">
        <v>19</v>
      </c>
    </row>
    <row r="13" spans="1:19" s="15" customFormat="1" ht="51" x14ac:dyDescent="0.2">
      <c r="A13" s="229">
        <v>1</v>
      </c>
      <c r="B13" s="228" t="s">
        <v>904</v>
      </c>
      <c r="C13" s="187">
        <v>1</v>
      </c>
      <c r="D13" s="186" t="s">
        <v>905</v>
      </c>
      <c r="E13" s="83">
        <v>2182</v>
      </c>
      <c r="F13" s="185" t="s">
        <v>74</v>
      </c>
      <c r="G13" s="185">
        <v>12</v>
      </c>
      <c r="H13" s="185">
        <v>1</v>
      </c>
      <c r="I13" s="185">
        <v>1</v>
      </c>
      <c r="J13" s="185">
        <v>1</v>
      </c>
      <c r="K13" s="185">
        <v>1</v>
      </c>
      <c r="L13" s="185">
        <v>1</v>
      </c>
      <c r="M13" s="185">
        <v>1</v>
      </c>
      <c r="N13" s="185">
        <v>1</v>
      </c>
      <c r="O13" s="185">
        <v>1</v>
      </c>
      <c r="P13" s="185">
        <v>1</v>
      </c>
      <c r="Q13" s="185">
        <v>1</v>
      </c>
      <c r="R13" s="183">
        <v>1</v>
      </c>
      <c r="S13" s="185">
        <v>1</v>
      </c>
    </row>
    <row r="14" spans="1:19" s="15" customFormat="1" ht="40.5" customHeight="1" x14ac:dyDescent="0.2">
      <c r="A14" s="229"/>
      <c r="B14" s="228"/>
      <c r="C14" s="187">
        <v>2</v>
      </c>
      <c r="D14" s="186" t="s">
        <v>906</v>
      </c>
      <c r="E14" s="198">
        <v>2181.8000000000002</v>
      </c>
      <c r="F14" s="187" t="s">
        <v>74</v>
      </c>
      <c r="G14" s="187">
        <v>12</v>
      </c>
      <c r="H14" s="185">
        <v>1</v>
      </c>
      <c r="I14" s="185">
        <v>1</v>
      </c>
      <c r="J14" s="185">
        <v>1</v>
      </c>
      <c r="K14" s="185">
        <v>1</v>
      </c>
      <c r="L14" s="185">
        <v>1</v>
      </c>
      <c r="M14" s="185">
        <v>1</v>
      </c>
      <c r="N14" s="185">
        <v>1</v>
      </c>
      <c r="O14" s="185">
        <v>1</v>
      </c>
      <c r="P14" s="185">
        <v>1</v>
      </c>
      <c r="Q14" s="185">
        <v>1</v>
      </c>
      <c r="R14" s="183">
        <v>1</v>
      </c>
      <c r="S14" s="185">
        <v>1</v>
      </c>
    </row>
    <row r="15" spans="1:19" s="15" customFormat="1" ht="12.75" x14ac:dyDescent="0.2">
      <c r="A15" s="229">
        <v>2</v>
      </c>
      <c r="B15" s="228" t="s">
        <v>913</v>
      </c>
      <c r="C15" s="187">
        <v>1</v>
      </c>
      <c r="D15" s="186" t="s">
        <v>907</v>
      </c>
      <c r="E15" s="198">
        <v>2181.8000000000002</v>
      </c>
      <c r="F15" s="187" t="s">
        <v>74</v>
      </c>
      <c r="G15" s="187">
        <v>12</v>
      </c>
      <c r="H15" s="185">
        <v>1</v>
      </c>
      <c r="I15" s="185">
        <v>1</v>
      </c>
      <c r="J15" s="185">
        <v>1</v>
      </c>
      <c r="K15" s="185">
        <v>1</v>
      </c>
      <c r="L15" s="185">
        <v>1</v>
      </c>
      <c r="M15" s="185">
        <v>1</v>
      </c>
      <c r="N15" s="185">
        <v>1</v>
      </c>
      <c r="O15" s="185">
        <v>1</v>
      </c>
      <c r="P15" s="185">
        <v>1</v>
      </c>
      <c r="Q15" s="185">
        <v>1</v>
      </c>
      <c r="R15" s="183">
        <v>1</v>
      </c>
      <c r="S15" s="185">
        <v>1</v>
      </c>
    </row>
    <row r="16" spans="1:19" s="15" customFormat="1" ht="25.5" x14ac:dyDescent="0.2">
      <c r="A16" s="229"/>
      <c r="B16" s="228"/>
      <c r="C16" s="187">
        <v>2</v>
      </c>
      <c r="D16" s="186" t="s">
        <v>908</v>
      </c>
      <c r="E16" s="198">
        <v>2181.8000000000002</v>
      </c>
      <c r="F16" s="187" t="s">
        <v>74</v>
      </c>
      <c r="G16" s="187">
        <v>12</v>
      </c>
      <c r="H16" s="185">
        <v>1</v>
      </c>
      <c r="I16" s="185">
        <v>1</v>
      </c>
      <c r="J16" s="185">
        <v>1</v>
      </c>
      <c r="K16" s="185">
        <v>1</v>
      </c>
      <c r="L16" s="185">
        <v>1</v>
      </c>
      <c r="M16" s="185">
        <v>1</v>
      </c>
      <c r="N16" s="185">
        <v>1</v>
      </c>
      <c r="O16" s="185">
        <v>1</v>
      </c>
      <c r="P16" s="185">
        <v>1</v>
      </c>
      <c r="Q16" s="185">
        <v>1</v>
      </c>
      <c r="R16" s="183">
        <v>1</v>
      </c>
      <c r="S16" s="185">
        <v>1</v>
      </c>
    </row>
    <row r="17" spans="1:19" s="15" customFormat="1" ht="12.75" customHeight="1" x14ac:dyDescent="0.2">
      <c r="A17" s="229"/>
      <c r="B17" s="228"/>
      <c r="C17" s="187">
        <v>3</v>
      </c>
      <c r="D17" s="186" t="s">
        <v>909</v>
      </c>
      <c r="E17" s="198">
        <v>2181.8000000000002</v>
      </c>
      <c r="F17" s="187" t="s">
        <v>74</v>
      </c>
      <c r="G17" s="187">
        <v>12</v>
      </c>
      <c r="H17" s="185">
        <v>1</v>
      </c>
      <c r="I17" s="185">
        <v>1</v>
      </c>
      <c r="J17" s="185">
        <v>1</v>
      </c>
      <c r="K17" s="185">
        <v>1</v>
      </c>
      <c r="L17" s="185">
        <v>1</v>
      </c>
      <c r="M17" s="185">
        <v>1</v>
      </c>
      <c r="N17" s="185">
        <v>1</v>
      </c>
      <c r="O17" s="185">
        <v>1</v>
      </c>
      <c r="P17" s="185">
        <v>1</v>
      </c>
      <c r="Q17" s="185">
        <v>1</v>
      </c>
      <c r="R17" s="183">
        <v>1</v>
      </c>
      <c r="S17" s="185">
        <v>1</v>
      </c>
    </row>
    <row r="18" spans="1:19" s="15" customFormat="1" ht="38.25" x14ac:dyDescent="0.2">
      <c r="A18" s="229">
        <v>3</v>
      </c>
      <c r="B18" s="228" t="s">
        <v>952</v>
      </c>
      <c r="C18" s="187">
        <v>1</v>
      </c>
      <c r="D18" s="186" t="s">
        <v>910</v>
      </c>
      <c r="E18" s="198">
        <v>2181.8000000000002</v>
      </c>
      <c r="F18" s="187" t="s">
        <v>74</v>
      </c>
      <c r="G18" s="185">
        <v>12</v>
      </c>
      <c r="H18" s="185">
        <v>1</v>
      </c>
      <c r="I18" s="185">
        <v>1</v>
      </c>
      <c r="J18" s="185">
        <v>1</v>
      </c>
      <c r="K18" s="185">
        <v>1</v>
      </c>
      <c r="L18" s="185">
        <v>1</v>
      </c>
      <c r="M18" s="185">
        <v>1</v>
      </c>
      <c r="N18" s="185">
        <v>1</v>
      </c>
      <c r="O18" s="185">
        <v>1</v>
      </c>
      <c r="P18" s="185">
        <v>1</v>
      </c>
      <c r="Q18" s="185">
        <v>1</v>
      </c>
      <c r="R18" s="183">
        <v>1</v>
      </c>
      <c r="S18" s="185">
        <v>1</v>
      </c>
    </row>
    <row r="19" spans="1:19" s="15" customFormat="1" ht="51" x14ac:dyDescent="0.2">
      <c r="A19" s="229"/>
      <c r="B19" s="228"/>
      <c r="C19" s="187">
        <v>2</v>
      </c>
      <c r="D19" s="186" t="s">
        <v>911</v>
      </c>
      <c r="E19" s="198">
        <v>2181.8000000000002</v>
      </c>
      <c r="F19" s="187" t="s">
        <v>74</v>
      </c>
      <c r="G19" s="187">
        <v>12</v>
      </c>
      <c r="H19" s="185">
        <v>1</v>
      </c>
      <c r="I19" s="185">
        <v>1</v>
      </c>
      <c r="J19" s="185">
        <v>1</v>
      </c>
      <c r="K19" s="185">
        <v>1</v>
      </c>
      <c r="L19" s="185">
        <v>1</v>
      </c>
      <c r="M19" s="185">
        <v>1</v>
      </c>
      <c r="N19" s="185">
        <v>1</v>
      </c>
      <c r="O19" s="185">
        <v>1</v>
      </c>
      <c r="P19" s="185">
        <v>1</v>
      </c>
      <c r="Q19" s="185">
        <v>1</v>
      </c>
      <c r="R19" s="183">
        <v>1</v>
      </c>
      <c r="S19" s="185">
        <v>1</v>
      </c>
    </row>
    <row r="20" spans="1:19" s="15" customFormat="1" ht="39.75" customHeight="1" x14ac:dyDescent="0.2">
      <c r="A20" s="229"/>
      <c r="B20" s="228"/>
      <c r="C20" s="187">
        <v>3</v>
      </c>
      <c r="D20" s="186" t="s">
        <v>953</v>
      </c>
      <c r="E20" s="198">
        <v>2181.8000000000002</v>
      </c>
      <c r="F20" s="187" t="s">
        <v>74</v>
      </c>
      <c r="G20" s="187">
        <v>12</v>
      </c>
      <c r="H20" s="185">
        <v>1</v>
      </c>
      <c r="I20" s="185">
        <v>1</v>
      </c>
      <c r="J20" s="185">
        <v>1</v>
      </c>
      <c r="K20" s="185">
        <v>1</v>
      </c>
      <c r="L20" s="185">
        <v>1</v>
      </c>
      <c r="M20" s="185">
        <v>1</v>
      </c>
      <c r="N20" s="185">
        <v>1</v>
      </c>
      <c r="O20" s="185">
        <v>1</v>
      </c>
      <c r="P20" s="185">
        <v>1</v>
      </c>
      <c r="Q20" s="185">
        <v>1</v>
      </c>
      <c r="R20" s="183">
        <v>1</v>
      </c>
      <c r="S20" s="185">
        <v>1</v>
      </c>
    </row>
    <row r="21" spans="1:19" s="15" customFormat="1" ht="12.75" x14ac:dyDescent="0.2">
      <c r="A21" s="212">
        <v>4</v>
      </c>
      <c r="B21" s="210" t="s">
        <v>912</v>
      </c>
      <c r="C21" s="190">
        <v>1</v>
      </c>
      <c r="D21" s="186" t="s">
        <v>914</v>
      </c>
      <c r="E21" s="198">
        <v>2181.8000000000002</v>
      </c>
      <c r="F21" s="187" t="s">
        <v>74</v>
      </c>
      <c r="G21" s="187">
        <v>12</v>
      </c>
      <c r="H21" s="185">
        <v>1</v>
      </c>
      <c r="I21" s="185">
        <v>1</v>
      </c>
      <c r="J21" s="185">
        <v>1</v>
      </c>
      <c r="K21" s="185">
        <v>1</v>
      </c>
      <c r="L21" s="185">
        <v>1</v>
      </c>
      <c r="M21" s="185">
        <v>1</v>
      </c>
      <c r="N21" s="185">
        <v>1</v>
      </c>
      <c r="O21" s="185">
        <v>1</v>
      </c>
      <c r="P21" s="185">
        <v>1</v>
      </c>
      <c r="Q21" s="185">
        <v>1</v>
      </c>
      <c r="R21" s="183">
        <v>1</v>
      </c>
      <c r="S21" s="185">
        <v>1</v>
      </c>
    </row>
    <row r="22" spans="1:19" s="15" customFormat="1" ht="25.5" x14ac:dyDescent="0.2">
      <c r="A22" s="213"/>
      <c r="B22" s="215"/>
      <c r="C22" s="190">
        <v>2</v>
      </c>
      <c r="D22" s="186" t="s">
        <v>915</v>
      </c>
      <c r="E22" s="198">
        <v>2181.8000000000002</v>
      </c>
      <c r="F22" s="187" t="s">
        <v>74</v>
      </c>
      <c r="G22" s="187">
        <v>12</v>
      </c>
      <c r="H22" s="185">
        <v>1</v>
      </c>
      <c r="I22" s="185">
        <v>1</v>
      </c>
      <c r="J22" s="185">
        <v>1</v>
      </c>
      <c r="K22" s="185">
        <v>1</v>
      </c>
      <c r="L22" s="185">
        <v>1</v>
      </c>
      <c r="M22" s="185">
        <v>1</v>
      </c>
      <c r="N22" s="185">
        <v>1</v>
      </c>
      <c r="O22" s="185">
        <v>1</v>
      </c>
      <c r="P22" s="185">
        <v>1</v>
      </c>
      <c r="Q22" s="185">
        <v>1</v>
      </c>
      <c r="R22" s="183">
        <v>1</v>
      </c>
      <c r="S22" s="185">
        <v>1</v>
      </c>
    </row>
    <row r="23" spans="1:19" s="15" customFormat="1" ht="12.75" x14ac:dyDescent="0.2">
      <c r="A23" s="214"/>
      <c r="B23" s="211"/>
      <c r="C23" s="190">
        <v>3</v>
      </c>
      <c r="D23" s="186" t="s">
        <v>916</v>
      </c>
      <c r="E23" s="198">
        <v>2181.8000000000002</v>
      </c>
      <c r="F23" s="187" t="s">
        <v>74</v>
      </c>
      <c r="G23" s="187">
        <v>12</v>
      </c>
      <c r="H23" s="185">
        <v>1</v>
      </c>
      <c r="I23" s="185">
        <v>1</v>
      </c>
      <c r="J23" s="185">
        <v>1</v>
      </c>
      <c r="K23" s="185">
        <v>1</v>
      </c>
      <c r="L23" s="185">
        <v>1</v>
      </c>
      <c r="M23" s="185">
        <v>1</v>
      </c>
      <c r="N23" s="185">
        <v>1</v>
      </c>
      <c r="O23" s="185">
        <v>1</v>
      </c>
      <c r="P23" s="185">
        <v>1</v>
      </c>
      <c r="Q23" s="185">
        <v>1</v>
      </c>
      <c r="R23" s="183">
        <v>1</v>
      </c>
      <c r="S23" s="185">
        <v>1</v>
      </c>
    </row>
    <row r="24" spans="1:19" s="15" customFormat="1" ht="12.75" x14ac:dyDescent="0.2">
      <c r="A24" s="28"/>
      <c r="B24" s="37"/>
      <c r="C24" s="28"/>
      <c r="D24" s="24"/>
      <c r="E24" s="22"/>
      <c r="F24" s="28"/>
      <c r="G24" s="22"/>
    </row>
    <row r="25" spans="1:19" s="15" customFormat="1" ht="12.75" x14ac:dyDescent="0.2">
      <c r="A25" s="28"/>
      <c r="B25" s="37"/>
      <c r="C25" s="28"/>
      <c r="D25" s="24"/>
      <c r="E25" s="22"/>
      <c r="F25" s="28"/>
      <c r="G25" s="22"/>
    </row>
    <row r="26" spans="1:19" s="15" customFormat="1" ht="12.75" x14ac:dyDescent="0.2">
      <c r="A26" s="28"/>
      <c r="B26" s="37"/>
      <c r="C26" s="28"/>
      <c r="D26" s="24"/>
      <c r="E26" s="22"/>
      <c r="F26" s="28"/>
      <c r="G26" s="22"/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8"/>
      <c r="D83" s="24"/>
      <c r="E83" s="22"/>
      <c r="F83" s="28"/>
      <c r="G83" s="22"/>
    </row>
    <row r="84" spans="1:7" s="15" customFormat="1" ht="12.75" x14ac:dyDescent="0.2">
      <c r="A84" s="28"/>
      <c r="B84" s="37"/>
      <c r="C84" s="24"/>
      <c r="D84" s="24"/>
      <c r="E84" s="22"/>
      <c r="F84" s="28"/>
      <c r="G84" s="22"/>
    </row>
    <row r="85" spans="1:7" s="15" customFormat="1" ht="12.75" x14ac:dyDescent="0.2">
      <c r="A85" s="28"/>
      <c r="B85" s="37"/>
      <c r="C85" s="24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B90" s="37"/>
      <c r="C90" s="24"/>
      <c r="D90" s="24"/>
      <c r="E90" s="22"/>
      <c r="F90" s="28"/>
      <c r="G90" s="22"/>
    </row>
    <row r="91" spans="1:7" s="15" customFormat="1" ht="12.75" x14ac:dyDescent="0.2">
      <c r="A91" s="28"/>
      <c r="C91" s="24"/>
      <c r="D91" s="24"/>
      <c r="E91" s="22"/>
      <c r="F91" s="28"/>
      <c r="G91" s="22"/>
    </row>
    <row r="92" spans="1:7" s="15" customFormat="1" ht="12.75" x14ac:dyDescent="0.2">
      <c r="A92" s="28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A94" s="28"/>
      <c r="C94" s="24"/>
      <c r="D94" s="24"/>
      <c r="E94" s="22"/>
      <c r="F94" s="28"/>
      <c r="G94" s="22"/>
    </row>
    <row r="95" spans="1:7" s="15" customFormat="1" ht="12.75" x14ac:dyDescent="0.2">
      <c r="A95" s="28"/>
      <c r="C95" s="24"/>
      <c r="D95" s="24"/>
      <c r="E95" s="22"/>
      <c r="F95" s="28"/>
      <c r="G95" s="22"/>
    </row>
    <row r="96" spans="1:7" s="15" customFormat="1" ht="12.75" x14ac:dyDescent="0.2">
      <c r="A96" s="28"/>
      <c r="C96" s="24"/>
      <c r="D96" s="24"/>
      <c r="E96" s="22"/>
      <c r="F96" s="28"/>
      <c r="G96" s="22"/>
    </row>
    <row r="97" spans="3:7" s="15" customFormat="1" ht="12.75" x14ac:dyDescent="0.2">
      <c r="C97" s="24"/>
      <c r="D97" s="24"/>
      <c r="E97" s="22"/>
      <c r="G97" s="22"/>
    </row>
    <row r="98" spans="3:7" s="15" customFormat="1" x14ac:dyDescent="0.25">
      <c r="C98" s="24"/>
      <c r="D98" s="24"/>
      <c r="E98" s="9"/>
      <c r="G98" s="22"/>
    </row>
  </sheetData>
  <mergeCells count="24">
    <mergeCell ref="H11:J11"/>
    <mergeCell ref="K11:M11"/>
    <mergeCell ref="A13:A14"/>
    <mergeCell ref="A18:A20"/>
    <mergeCell ref="A15:A17"/>
    <mergeCell ref="B13:B14"/>
    <mergeCell ref="B15:B17"/>
    <mergeCell ref="B18:B20"/>
    <mergeCell ref="N11:P11"/>
    <mergeCell ref="Q11:S11"/>
    <mergeCell ref="A21:A23"/>
    <mergeCell ref="B21:B23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C8:S8"/>
    <mergeCell ref="A2:S2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opLeftCell="A7" workbookViewId="0">
      <selection activeCell="D15" sqref="D15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47.71093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86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38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SUM(E13:E23)</f>
        <v>12000</v>
      </c>
      <c r="Q7" s="222"/>
      <c r="R7" s="222"/>
      <c r="S7" s="222"/>
    </row>
    <row r="8" spans="1:19" ht="28.5" customHeight="1" x14ac:dyDescent="0.25">
      <c r="A8" s="65" t="s">
        <v>29</v>
      </c>
      <c r="B8" s="59"/>
      <c r="C8" s="226" t="s">
        <v>792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3"/>
      <c r="D12" s="223"/>
      <c r="E12" s="219"/>
      <c r="F12" s="218"/>
      <c r="G12" s="219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25.5" x14ac:dyDescent="0.2">
      <c r="A13" s="212">
        <v>1</v>
      </c>
      <c r="B13" s="210" t="s">
        <v>793</v>
      </c>
      <c r="C13" s="163">
        <v>1</v>
      </c>
      <c r="D13" s="162" t="s">
        <v>794</v>
      </c>
      <c r="E13" s="83">
        <v>480</v>
      </c>
      <c r="F13" s="163" t="s">
        <v>76</v>
      </c>
      <c r="G13" s="163">
        <v>12</v>
      </c>
      <c r="H13" s="168">
        <v>1</v>
      </c>
      <c r="I13" s="168">
        <v>1</v>
      </c>
      <c r="J13" s="168">
        <v>1</v>
      </c>
      <c r="K13" s="168">
        <v>1</v>
      </c>
      <c r="L13" s="168">
        <v>1</v>
      </c>
      <c r="M13" s="168">
        <v>1</v>
      </c>
      <c r="N13" s="168">
        <v>1</v>
      </c>
      <c r="O13" s="168">
        <v>1</v>
      </c>
      <c r="P13" s="168">
        <v>1</v>
      </c>
      <c r="Q13" s="168">
        <v>1</v>
      </c>
      <c r="R13" s="168">
        <v>1</v>
      </c>
      <c r="S13" s="168">
        <v>1</v>
      </c>
    </row>
    <row r="14" spans="1:19" s="15" customFormat="1" ht="25.5" x14ac:dyDescent="0.2">
      <c r="A14" s="213"/>
      <c r="B14" s="215"/>
      <c r="C14" s="168">
        <v>2</v>
      </c>
      <c r="D14" s="167" t="s">
        <v>122</v>
      </c>
      <c r="E14" s="71">
        <v>1200</v>
      </c>
      <c r="F14" s="168" t="s">
        <v>76</v>
      </c>
      <c r="G14" s="168">
        <v>3000</v>
      </c>
      <c r="H14" s="168"/>
      <c r="I14" s="168">
        <v>250</v>
      </c>
      <c r="J14" s="168">
        <v>250</v>
      </c>
      <c r="K14" s="168">
        <v>250</v>
      </c>
      <c r="L14" s="168">
        <v>250</v>
      </c>
      <c r="M14" s="168">
        <v>250</v>
      </c>
      <c r="N14" s="168">
        <v>250</v>
      </c>
      <c r="O14" s="168">
        <v>250</v>
      </c>
      <c r="P14" s="168">
        <v>250</v>
      </c>
      <c r="Q14" s="168">
        <v>300</v>
      </c>
      <c r="R14" s="168">
        <v>350</v>
      </c>
      <c r="S14" s="168">
        <v>350</v>
      </c>
    </row>
    <row r="15" spans="1:19" s="15" customFormat="1" ht="25.5" x14ac:dyDescent="0.2">
      <c r="A15" s="213"/>
      <c r="B15" s="215"/>
      <c r="C15" s="163">
        <v>3</v>
      </c>
      <c r="D15" s="167" t="s">
        <v>123</v>
      </c>
      <c r="E15" s="71">
        <v>1500</v>
      </c>
      <c r="F15" s="168" t="s">
        <v>75</v>
      </c>
      <c r="G15" s="168">
        <v>9000</v>
      </c>
      <c r="H15" s="168"/>
      <c r="I15" s="168">
        <v>50</v>
      </c>
      <c r="J15" s="168">
        <v>900</v>
      </c>
      <c r="K15" s="168">
        <v>900</v>
      </c>
      <c r="L15" s="168">
        <v>900</v>
      </c>
      <c r="M15" s="168">
        <v>900</v>
      </c>
      <c r="N15" s="168">
        <v>900</v>
      </c>
      <c r="O15" s="168">
        <v>900</v>
      </c>
      <c r="P15" s="168">
        <v>900</v>
      </c>
      <c r="Q15" s="168">
        <v>900</v>
      </c>
      <c r="R15" s="168">
        <v>900</v>
      </c>
      <c r="S15" s="168">
        <v>850</v>
      </c>
    </row>
    <row r="16" spans="1:19" s="15" customFormat="1" ht="25.5" x14ac:dyDescent="0.2">
      <c r="A16" s="213"/>
      <c r="B16" s="215"/>
      <c r="C16" s="168">
        <v>4</v>
      </c>
      <c r="D16" s="167" t="s">
        <v>795</v>
      </c>
      <c r="E16" s="71">
        <v>600</v>
      </c>
      <c r="F16" s="168" t="s">
        <v>76</v>
      </c>
      <c r="G16" s="168">
        <v>45</v>
      </c>
      <c r="H16" s="168">
        <v>20</v>
      </c>
      <c r="I16" s="168">
        <v>20</v>
      </c>
      <c r="J16" s="168">
        <v>5</v>
      </c>
      <c r="K16" s="168"/>
      <c r="L16" s="168"/>
      <c r="M16" s="168"/>
      <c r="N16" s="168"/>
      <c r="O16" s="168"/>
      <c r="P16" s="168"/>
      <c r="Q16" s="168"/>
      <c r="R16" s="168"/>
      <c r="S16" s="168"/>
    </row>
    <row r="17" spans="1:19" s="15" customFormat="1" ht="25.5" x14ac:dyDescent="0.2">
      <c r="A17" s="213"/>
      <c r="B17" s="215"/>
      <c r="C17" s="163">
        <v>5</v>
      </c>
      <c r="D17" s="167" t="s">
        <v>124</v>
      </c>
      <c r="E17" s="71">
        <v>2000</v>
      </c>
      <c r="F17" s="168" t="s">
        <v>76</v>
      </c>
      <c r="G17" s="168">
        <v>12000</v>
      </c>
      <c r="H17" s="168">
        <v>1000</v>
      </c>
      <c r="I17" s="168">
        <v>1000</v>
      </c>
      <c r="J17" s="168">
        <v>1000</v>
      </c>
      <c r="K17" s="168">
        <v>1000</v>
      </c>
      <c r="L17" s="168">
        <v>1000</v>
      </c>
      <c r="M17" s="168">
        <v>1000</v>
      </c>
      <c r="N17" s="168">
        <v>1000</v>
      </c>
      <c r="O17" s="168">
        <v>1000</v>
      </c>
      <c r="P17" s="168">
        <v>1000</v>
      </c>
      <c r="Q17" s="168">
        <v>1000</v>
      </c>
      <c r="R17" s="168">
        <v>1000</v>
      </c>
      <c r="S17" s="168">
        <v>1000</v>
      </c>
    </row>
    <row r="18" spans="1:19" s="15" customFormat="1" ht="25.5" x14ac:dyDescent="0.2">
      <c r="A18" s="213"/>
      <c r="B18" s="215"/>
      <c r="C18" s="168">
        <v>6</v>
      </c>
      <c r="D18" s="167" t="s">
        <v>796</v>
      </c>
      <c r="E18" s="71">
        <v>2000</v>
      </c>
      <c r="F18" s="168" t="s">
        <v>76</v>
      </c>
      <c r="G18" s="168">
        <v>13000</v>
      </c>
      <c r="H18" s="168">
        <v>100</v>
      </c>
      <c r="I18" s="168">
        <v>150</v>
      </c>
      <c r="J18" s="168">
        <v>1300</v>
      </c>
      <c r="K18" s="168">
        <v>1300</v>
      </c>
      <c r="L18" s="168">
        <v>1300</v>
      </c>
      <c r="M18" s="168">
        <v>1300</v>
      </c>
      <c r="N18" s="168">
        <v>1300</v>
      </c>
      <c r="O18" s="168">
        <v>1300</v>
      </c>
      <c r="P18" s="168">
        <v>1300</v>
      </c>
      <c r="Q18" s="168">
        <v>1300</v>
      </c>
      <c r="R18" s="168">
        <v>1350</v>
      </c>
      <c r="S18" s="168">
        <v>1000</v>
      </c>
    </row>
    <row r="19" spans="1:19" s="15" customFormat="1" ht="25.5" x14ac:dyDescent="0.2">
      <c r="A19" s="213"/>
      <c r="B19" s="215"/>
      <c r="C19" s="163">
        <v>7</v>
      </c>
      <c r="D19" s="167" t="s">
        <v>125</v>
      </c>
      <c r="E19" s="71">
        <v>1500</v>
      </c>
      <c r="F19" s="168" t="s">
        <v>74</v>
      </c>
      <c r="G19" s="168">
        <v>4</v>
      </c>
      <c r="H19" s="168"/>
      <c r="I19" s="168"/>
      <c r="J19" s="168">
        <v>1</v>
      </c>
      <c r="K19" s="168"/>
      <c r="L19" s="168"/>
      <c r="M19" s="168">
        <v>1</v>
      </c>
      <c r="N19" s="168"/>
      <c r="O19" s="168"/>
      <c r="P19" s="168">
        <v>1</v>
      </c>
      <c r="Q19" s="168"/>
      <c r="R19" s="168">
        <v>1</v>
      </c>
      <c r="S19" s="168"/>
    </row>
    <row r="20" spans="1:19" s="15" customFormat="1" ht="25.5" x14ac:dyDescent="0.2">
      <c r="A20" s="214"/>
      <c r="B20" s="211"/>
      <c r="C20" s="168">
        <v>8</v>
      </c>
      <c r="D20" s="186" t="s">
        <v>954</v>
      </c>
      <c r="E20" s="71">
        <v>2420</v>
      </c>
      <c r="F20" s="168" t="s">
        <v>74</v>
      </c>
      <c r="G20" s="168">
        <v>6</v>
      </c>
      <c r="H20" s="168"/>
      <c r="I20" s="168"/>
      <c r="J20" s="168">
        <v>1</v>
      </c>
      <c r="K20" s="168">
        <v>1</v>
      </c>
      <c r="L20" s="168">
        <v>1</v>
      </c>
      <c r="M20" s="168"/>
      <c r="N20" s="168"/>
      <c r="O20" s="168">
        <v>1</v>
      </c>
      <c r="P20" s="168">
        <v>1</v>
      </c>
      <c r="Q20" s="168">
        <v>1</v>
      </c>
      <c r="R20" s="168"/>
      <c r="S20" s="168"/>
    </row>
    <row r="21" spans="1:19" s="15" customFormat="1" ht="26.25" customHeight="1" x14ac:dyDescent="0.2">
      <c r="A21" s="212">
        <v>2</v>
      </c>
      <c r="B21" s="210" t="s">
        <v>983</v>
      </c>
      <c r="C21" s="168">
        <v>1</v>
      </c>
      <c r="D21" s="167" t="s">
        <v>126</v>
      </c>
      <c r="E21" s="71">
        <v>100</v>
      </c>
      <c r="F21" s="168" t="s">
        <v>74</v>
      </c>
      <c r="G21" s="168">
        <v>12</v>
      </c>
      <c r="H21" s="168">
        <v>1</v>
      </c>
      <c r="I21" s="168">
        <v>1</v>
      </c>
      <c r="J21" s="168">
        <v>1</v>
      </c>
      <c r="K21" s="168">
        <v>1</v>
      </c>
      <c r="L21" s="168">
        <v>1</v>
      </c>
      <c r="M21" s="168">
        <v>1</v>
      </c>
      <c r="N21" s="168">
        <v>1</v>
      </c>
      <c r="O21" s="168">
        <v>1</v>
      </c>
      <c r="P21" s="168">
        <v>1</v>
      </c>
      <c r="Q21" s="168">
        <v>1</v>
      </c>
      <c r="R21" s="168">
        <v>1</v>
      </c>
      <c r="S21" s="168">
        <v>1</v>
      </c>
    </row>
    <row r="22" spans="1:19" s="15" customFormat="1" ht="26.25" customHeight="1" x14ac:dyDescent="0.2">
      <c r="A22" s="213"/>
      <c r="B22" s="215"/>
      <c r="C22" s="168">
        <v>2</v>
      </c>
      <c r="D22" s="167" t="s">
        <v>127</v>
      </c>
      <c r="E22" s="71">
        <v>100</v>
      </c>
      <c r="F22" s="168" t="s">
        <v>74</v>
      </c>
      <c r="G22" s="168">
        <v>12</v>
      </c>
      <c r="H22" s="168">
        <v>1</v>
      </c>
      <c r="I22" s="168">
        <v>1</v>
      </c>
      <c r="J22" s="168">
        <v>1</v>
      </c>
      <c r="K22" s="168">
        <v>1</v>
      </c>
      <c r="L22" s="168">
        <v>1</v>
      </c>
      <c r="M22" s="168">
        <v>1</v>
      </c>
      <c r="N22" s="168">
        <v>1</v>
      </c>
      <c r="O22" s="168">
        <v>1</v>
      </c>
      <c r="P22" s="168">
        <v>1</v>
      </c>
      <c r="Q22" s="168">
        <v>1</v>
      </c>
      <c r="R22" s="168">
        <v>1</v>
      </c>
      <c r="S22" s="168">
        <v>1</v>
      </c>
    </row>
    <row r="23" spans="1:19" s="15" customFormat="1" ht="26.25" customHeight="1" x14ac:dyDescent="0.2">
      <c r="A23" s="214"/>
      <c r="B23" s="211"/>
      <c r="C23" s="168">
        <v>3</v>
      </c>
      <c r="D23" s="167" t="s">
        <v>797</v>
      </c>
      <c r="E23" s="71">
        <v>100</v>
      </c>
      <c r="F23" s="168" t="s">
        <v>121</v>
      </c>
      <c r="G23" s="168">
        <v>12</v>
      </c>
      <c r="H23" s="168">
        <v>1</v>
      </c>
      <c r="I23" s="168">
        <v>1</v>
      </c>
      <c r="J23" s="168">
        <v>1</v>
      </c>
      <c r="K23" s="168">
        <v>1</v>
      </c>
      <c r="L23" s="168">
        <v>1</v>
      </c>
      <c r="M23" s="168">
        <v>1</v>
      </c>
      <c r="N23" s="168">
        <v>1</v>
      </c>
      <c r="O23" s="168">
        <v>1</v>
      </c>
      <c r="P23" s="168">
        <v>1</v>
      </c>
      <c r="Q23" s="168">
        <v>1</v>
      </c>
      <c r="R23" s="168">
        <v>1</v>
      </c>
      <c r="S23" s="168">
        <v>1</v>
      </c>
    </row>
    <row r="24" spans="1:19" s="15" customFormat="1" ht="26.25" customHeight="1" x14ac:dyDescent="0.2">
      <c r="A24" s="241">
        <v>3</v>
      </c>
      <c r="B24" s="210" t="s">
        <v>999</v>
      </c>
      <c r="C24" s="202">
        <v>1</v>
      </c>
      <c r="D24" s="204" t="s">
        <v>992</v>
      </c>
      <c r="E24" s="71">
        <v>10000</v>
      </c>
      <c r="F24" s="202" t="s">
        <v>488</v>
      </c>
      <c r="G24" s="202">
        <v>1</v>
      </c>
      <c r="H24" s="202"/>
      <c r="I24" s="202"/>
      <c r="J24" s="202"/>
      <c r="K24" s="202"/>
      <c r="L24" s="202">
        <v>1</v>
      </c>
      <c r="M24" s="202"/>
      <c r="N24" s="202"/>
      <c r="O24" s="202"/>
      <c r="P24" s="202"/>
      <c r="Q24" s="202"/>
      <c r="R24" s="202"/>
      <c r="S24" s="202"/>
    </row>
    <row r="25" spans="1:19" s="15" customFormat="1" ht="30" customHeight="1" x14ac:dyDescent="0.2">
      <c r="A25" s="242"/>
      <c r="B25" s="215"/>
      <c r="C25" s="203">
        <v>2</v>
      </c>
      <c r="D25" s="204" t="s">
        <v>991</v>
      </c>
      <c r="E25" s="43">
        <v>16000</v>
      </c>
      <c r="F25" s="203" t="s">
        <v>488</v>
      </c>
      <c r="G25" s="202">
        <v>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v>1</v>
      </c>
      <c r="S25" s="11"/>
    </row>
    <row r="26" spans="1:19" s="15" customFormat="1" ht="30" customHeight="1" x14ac:dyDescent="0.2">
      <c r="A26" s="243"/>
      <c r="B26" s="211"/>
      <c r="C26" s="203">
        <v>3</v>
      </c>
      <c r="D26" s="204" t="s">
        <v>990</v>
      </c>
      <c r="E26" s="43">
        <v>16000</v>
      </c>
      <c r="F26" s="203" t="s">
        <v>488</v>
      </c>
      <c r="G26" s="202">
        <v>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202">
        <v>1</v>
      </c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19" s="15" customFormat="1" ht="12.75" x14ac:dyDescent="0.2">
      <c r="A65" s="28"/>
      <c r="B65" s="37"/>
      <c r="C65" s="28"/>
      <c r="D65" s="24"/>
      <c r="E65" s="22"/>
      <c r="F65" s="28"/>
      <c r="G65" s="22"/>
    </row>
    <row r="66" spans="1:19" s="15" customFormat="1" ht="12.75" x14ac:dyDescent="0.2">
      <c r="A66" s="28"/>
      <c r="B66" s="37"/>
      <c r="C66" s="28"/>
      <c r="D66" s="24"/>
      <c r="E66" s="22"/>
      <c r="F66" s="28"/>
      <c r="G66" s="22"/>
    </row>
    <row r="67" spans="1:19" s="15" customFormat="1" ht="12.75" x14ac:dyDescent="0.2">
      <c r="A67" s="28"/>
      <c r="B67" s="37"/>
      <c r="C67" s="28"/>
      <c r="D67" s="24"/>
      <c r="E67" s="22"/>
      <c r="F67" s="28"/>
      <c r="G67" s="22"/>
    </row>
    <row r="68" spans="1:19" s="15" customFormat="1" ht="12.75" x14ac:dyDescent="0.2">
      <c r="A68" s="28"/>
      <c r="B68" s="37"/>
      <c r="C68" s="28"/>
      <c r="D68" s="24"/>
      <c r="E68" s="22"/>
      <c r="F68" s="28"/>
      <c r="G68" s="22"/>
    </row>
    <row r="69" spans="1:19" s="15" customFormat="1" ht="12.75" x14ac:dyDescent="0.2">
      <c r="A69" s="28"/>
      <c r="B69" s="37"/>
      <c r="C69" s="28"/>
      <c r="D69" s="24"/>
      <c r="E69" s="22"/>
      <c r="F69" s="28"/>
      <c r="G69" s="22"/>
    </row>
    <row r="70" spans="1:19" s="15" customFormat="1" ht="12.75" x14ac:dyDescent="0.2">
      <c r="A70" s="28"/>
      <c r="B70" s="37"/>
      <c r="C70" s="28"/>
      <c r="D70" s="24"/>
      <c r="E70" s="22"/>
      <c r="F70" s="28"/>
      <c r="G70" s="22"/>
    </row>
    <row r="71" spans="1:19" s="15" customFormat="1" ht="12.75" x14ac:dyDescent="0.2">
      <c r="A71" s="28"/>
      <c r="B71" s="37"/>
      <c r="C71" s="28"/>
      <c r="D71" s="24"/>
      <c r="E71" s="22"/>
      <c r="F71" s="28"/>
      <c r="G71" s="22"/>
    </row>
    <row r="72" spans="1:19" s="15" customFormat="1" ht="12.75" x14ac:dyDescent="0.2">
      <c r="A72" s="28"/>
      <c r="B72" s="37"/>
      <c r="C72" s="28"/>
      <c r="D72" s="24"/>
      <c r="E72" s="22"/>
      <c r="F72" s="28"/>
      <c r="G72" s="22"/>
    </row>
    <row r="73" spans="1:19" s="15" customFormat="1" ht="12.75" x14ac:dyDescent="0.2">
      <c r="A73" s="28"/>
      <c r="B73" s="37"/>
      <c r="C73" s="28"/>
      <c r="D73" s="24"/>
      <c r="E73" s="22"/>
      <c r="F73" s="28"/>
      <c r="G73" s="22"/>
    </row>
    <row r="74" spans="1:19" s="15" customFormat="1" ht="12.75" x14ac:dyDescent="0.2">
      <c r="A74" s="28"/>
      <c r="B74" s="37"/>
      <c r="C74" s="28"/>
      <c r="D74" s="24"/>
      <c r="E74" s="22"/>
      <c r="F74" s="28"/>
      <c r="G74" s="22"/>
    </row>
    <row r="75" spans="1:19" s="15" customFormat="1" ht="12.75" x14ac:dyDescent="0.2">
      <c r="A75" s="28"/>
      <c r="B75" s="37"/>
      <c r="C75" s="28"/>
      <c r="D75" s="24"/>
      <c r="E75" s="22"/>
      <c r="F75" s="28"/>
      <c r="G75" s="22"/>
    </row>
    <row r="76" spans="1:19" s="15" customFormat="1" x14ac:dyDescent="0.25">
      <c r="A76" s="28"/>
      <c r="B76" s="37"/>
      <c r="C76" s="28"/>
      <c r="D76" s="24"/>
      <c r="E76" s="9"/>
      <c r="F76" s="36"/>
      <c r="G76" s="9"/>
      <c r="H76"/>
      <c r="I76"/>
      <c r="J76"/>
      <c r="K76"/>
      <c r="L76"/>
      <c r="M76"/>
      <c r="N76"/>
      <c r="O76"/>
      <c r="P76"/>
      <c r="Q76"/>
      <c r="R76"/>
      <c r="S76"/>
    </row>
    <row r="77" spans="1:19" x14ac:dyDescent="0.25">
      <c r="A77" s="36"/>
      <c r="B77" s="38"/>
      <c r="C77" s="36"/>
      <c r="D77" s="3"/>
      <c r="F77" s="36"/>
    </row>
    <row r="78" spans="1:19" x14ac:dyDescent="0.25">
      <c r="A78" s="36"/>
      <c r="B78" s="38"/>
      <c r="C78" s="36"/>
      <c r="D78" s="3"/>
      <c r="F78" s="36"/>
    </row>
    <row r="79" spans="1:19" x14ac:dyDescent="0.25">
      <c r="A79" s="36"/>
      <c r="B79" s="38"/>
      <c r="C79" s="36"/>
      <c r="D79" s="3"/>
      <c r="F79" s="36"/>
    </row>
    <row r="80" spans="1:19" x14ac:dyDescent="0.25">
      <c r="A80" s="36"/>
      <c r="B80" s="38"/>
      <c r="C80" s="36"/>
      <c r="D80" s="3"/>
      <c r="F80" s="36"/>
    </row>
    <row r="81" spans="1:6" x14ac:dyDescent="0.25">
      <c r="A81" s="36"/>
      <c r="B81" s="38"/>
      <c r="C81" s="36"/>
      <c r="D81" s="3"/>
      <c r="F81" s="36"/>
    </row>
    <row r="82" spans="1:6" x14ac:dyDescent="0.25">
      <c r="A82" s="36"/>
      <c r="B82" s="38"/>
      <c r="C82" s="36"/>
      <c r="D82" s="3"/>
      <c r="F82" s="36"/>
    </row>
    <row r="83" spans="1:6" x14ac:dyDescent="0.25">
      <c r="A83" s="36"/>
      <c r="B83" s="38"/>
      <c r="C83" s="36"/>
      <c r="D83" s="3"/>
      <c r="F83" s="36"/>
    </row>
    <row r="84" spans="1:6" x14ac:dyDescent="0.25">
      <c r="A84" s="36"/>
      <c r="B84" s="38"/>
      <c r="C84" s="36"/>
      <c r="D84" s="3"/>
      <c r="F84" s="36"/>
    </row>
    <row r="85" spans="1:6" x14ac:dyDescent="0.25">
      <c r="A85" s="36"/>
      <c r="B85" s="38"/>
      <c r="C85" s="36"/>
      <c r="D85" s="3"/>
      <c r="F85" s="36"/>
    </row>
    <row r="86" spans="1:6" x14ac:dyDescent="0.25">
      <c r="A86" s="36"/>
      <c r="B86" s="38"/>
      <c r="C86" s="3"/>
      <c r="D86" s="3"/>
      <c r="F86" s="36"/>
    </row>
    <row r="87" spans="1:6" x14ac:dyDescent="0.25">
      <c r="A87" s="36"/>
      <c r="B87" s="38"/>
      <c r="C87" s="3"/>
      <c r="D87" s="3"/>
      <c r="F87" s="36"/>
    </row>
    <row r="88" spans="1:6" x14ac:dyDescent="0.25">
      <c r="A88" s="36"/>
      <c r="B88" s="38"/>
      <c r="C88" s="3"/>
      <c r="D88" s="3"/>
      <c r="F88" s="36"/>
    </row>
    <row r="89" spans="1:6" x14ac:dyDescent="0.25">
      <c r="A89" s="36"/>
      <c r="B89" s="38"/>
      <c r="C89" s="3"/>
      <c r="D89" s="3"/>
      <c r="F89" s="36"/>
    </row>
    <row r="90" spans="1:6" x14ac:dyDescent="0.25">
      <c r="A90" s="36"/>
      <c r="B90" s="38"/>
      <c r="C90" s="3"/>
      <c r="D90" s="3"/>
      <c r="F90" s="36"/>
    </row>
    <row r="91" spans="1:6" x14ac:dyDescent="0.25">
      <c r="A91" s="36"/>
      <c r="B91" s="38"/>
      <c r="C91" s="3"/>
      <c r="D91" s="3"/>
      <c r="F91" s="36"/>
    </row>
    <row r="92" spans="1:6" x14ac:dyDescent="0.25">
      <c r="A92" s="36"/>
      <c r="B92" s="38"/>
      <c r="C92" s="3"/>
      <c r="D92" s="3"/>
      <c r="F92" s="36"/>
    </row>
    <row r="93" spans="1:6" x14ac:dyDescent="0.25">
      <c r="A93" s="36"/>
      <c r="C93" s="3"/>
      <c r="D93" s="3"/>
      <c r="F93" s="36"/>
    </row>
    <row r="94" spans="1:6" x14ac:dyDescent="0.25">
      <c r="A94" s="36"/>
      <c r="C94" s="3"/>
      <c r="D94" s="3"/>
      <c r="F94" s="36"/>
    </row>
    <row r="95" spans="1:6" x14ac:dyDescent="0.25">
      <c r="A95" s="36"/>
      <c r="C95" s="3"/>
      <c r="D95" s="3"/>
      <c r="F95" s="36"/>
    </row>
    <row r="96" spans="1:6" x14ac:dyDescent="0.25">
      <c r="A96" s="36"/>
      <c r="C96" s="3"/>
      <c r="D96" s="3"/>
      <c r="F96" s="36"/>
    </row>
    <row r="97" spans="1:6" x14ac:dyDescent="0.25">
      <c r="A97" s="36"/>
      <c r="C97" s="3"/>
      <c r="D97" s="3"/>
      <c r="F97" s="36"/>
    </row>
    <row r="98" spans="1:6" x14ac:dyDescent="0.25">
      <c r="A98" s="36"/>
      <c r="C98" s="3"/>
      <c r="D98" s="3"/>
      <c r="F98" s="36"/>
    </row>
    <row r="99" spans="1:6" x14ac:dyDescent="0.25">
      <c r="C99" s="3"/>
      <c r="D99" s="3"/>
    </row>
    <row r="100" spans="1:6" x14ac:dyDescent="0.25">
      <c r="C100" s="3"/>
      <c r="D100" s="3"/>
    </row>
  </sheetData>
  <mergeCells count="22">
    <mergeCell ref="B24:B26"/>
    <mergeCell ref="A24:A26"/>
    <mergeCell ref="A13:A20"/>
    <mergeCell ref="A21:A23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C8:S8"/>
    <mergeCell ref="A2:S2"/>
    <mergeCell ref="H11:J11"/>
    <mergeCell ref="K11:M11"/>
    <mergeCell ref="N11:P11"/>
    <mergeCell ref="Q11:S11"/>
    <mergeCell ref="B21:B23"/>
    <mergeCell ref="B13:B20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topLeftCell="A16" workbookViewId="0">
      <selection activeCell="G13" sqref="G13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47.5703125" customWidth="1"/>
    <col min="5" max="5" width="9.42578125" style="9" customWidth="1"/>
    <col min="7" max="7" width="7" style="9" customWidth="1"/>
    <col min="8" max="19" width="4.85546875" customWidth="1"/>
  </cols>
  <sheetData>
    <row r="1" spans="1:20" ht="16.5" x14ac:dyDescent="0.25">
      <c r="A1" s="216" t="s">
        <v>87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20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20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20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20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20" ht="18" customHeight="1" x14ac:dyDescent="0.25">
      <c r="A6" s="59" t="s">
        <v>32</v>
      </c>
      <c r="B6" s="59"/>
      <c r="C6" s="62" t="s">
        <v>38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20" ht="18" customHeight="1" x14ac:dyDescent="0.25">
      <c r="A7" s="59" t="s">
        <v>28</v>
      </c>
      <c r="B7" s="59"/>
      <c r="C7" s="62" t="s">
        <v>39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SUM(E13:E35)</f>
        <v>3600</v>
      </c>
      <c r="Q7" s="222"/>
      <c r="R7" s="222"/>
      <c r="S7" s="222"/>
    </row>
    <row r="8" spans="1:20" ht="29.25" customHeight="1" x14ac:dyDescent="0.25">
      <c r="A8" s="65" t="s">
        <v>29</v>
      </c>
      <c r="B8" s="59"/>
      <c r="C8" s="226" t="s">
        <v>791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20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20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20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20" x14ac:dyDescent="0.25">
      <c r="A12" s="223"/>
      <c r="B12" s="223"/>
      <c r="C12" s="223"/>
      <c r="D12" s="223"/>
      <c r="E12" s="219"/>
      <c r="F12" s="218"/>
      <c r="G12" s="219"/>
      <c r="H12" s="75" t="s">
        <v>8</v>
      </c>
      <c r="I12" s="75" t="s">
        <v>9</v>
      </c>
      <c r="J12" s="75" t="s">
        <v>10</v>
      </c>
      <c r="K12" s="75" t="s">
        <v>11</v>
      </c>
      <c r="L12" s="75" t="s">
        <v>12</v>
      </c>
      <c r="M12" s="75" t="s">
        <v>13</v>
      </c>
      <c r="N12" s="75" t="s">
        <v>14</v>
      </c>
      <c r="O12" s="75" t="s">
        <v>15</v>
      </c>
      <c r="P12" s="75" t="s">
        <v>16</v>
      </c>
      <c r="Q12" s="75" t="s">
        <v>17</v>
      </c>
      <c r="R12" s="75" t="s">
        <v>18</v>
      </c>
      <c r="S12" s="75" t="s">
        <v>19</v>
      </c>
    </row>
    <row r="13" spans="1:20" s="15" customFormat="1" ht="25.5" x14ac:dyDescent="0.2">
      <c r="A13" s="229">
        <v>1</v>
      </c>
      <c r="B13" s="228" t="s">
        <v>241</v>
      </c>
      <c r="C13" s="76">
        <v>1</v>
      </c>
      <c r="D13" s="77" t="s">
        <v>633</v>
      </c>
      <c r="E13" s="147">
        <v>200</v>
      </c>
      <c r="F13" s="76" t="s">
        <v>76</v>
      </c>
      <c r="G13" s="76">
        <v>580</v>
      </c>
      <c r="H13" s="76">
        <v>45</v>
      </c>
      <c r="I13" s="76">
        <v>50</v>
      </c>
      <c r="J13" s="76">
        <v>50</v>
      </c>
      <c r="K13" s="76">
        <v>40</v>
      </c>
      <c r="L13" s="76">
        <v>50</v>
      </c>
      <c r="M13" s="76">
        <v>45</v>
      </c>
      <c r="N13" s="76">
        <v>50</v>
      </c>
      <c r="O13" s="76">
        <v>50</v>
      </c>
      <c r="P13" s="76">
        <v>50</v>
      </c>
      <c r="Q13" s="76">
        <v>50</v>
      </c>
      <c r="R13" s="76">
        <v>50</v>
      </c>
      <c r="S13" s="76">
        <v>50</v>
      </c>
      <c r="T13" s="155"/>
    </row>
    <row r="14" spans="1:20" s="15" customFormat="1" ht="51" x14ac:dyDescent="0.2">
      <c r="A14" s="229"/>
      <c r="B14" s="228"/>
      <c r="C14" s="76">
        <v>2</v>
      </c>
      <c r="D14" s="77" t="s">
        <v>649</v>
      </c>
      <c r="E14" s="147">
        <v>350</v>
      </c>
      <c r="F14" s="76" t="s">
        <v>76</v>
      </c>
      <c r="G14" s="76">
        <v>1200</v>
      </c>
      <c r="H14" s="76">
        <v>100</v>
      </c>
      <c r="I14" s="76">
        <v>100</v>
      </c>
      <c r="J14" s="76">
        <v>100</v>
      </c>
      <c r="K14" s="76">
        <v>100</v>
      </c>
      <c r="L14" s="76">
        <v>100</v>
      </c>
      <c r="M14" s="76">
        <v>100</v>
      </c>
      <c r="N14" s="76">
        <v>100</v>
      </c>
      <c r="O14" s="76">
        <v>100</v>
      </c>
      <c r="P14" s="76">
        <v>100</v>
      </c>
      <c r="Q14" s="76">
        <v>100</v>
      </c>
      <c r="R14" s="76">
        <v>100</v>
      </c>
      <c r="S14" s="76">
        <v>100</v>
      </c>
      <c r="T14" s="155"/>
    </row>
    <row r="15" spans="1:20" s="15" customFormat="1" ht="12.75" x14ac:dyDescent="0.2">
      <c r="A15" s="229"/>
      <c r="B15" s="228"/>
      <c r="C15" s="76">
        <v>3</v>
      </c>
      <c r="D15" s="77" t="s">
        <v>650</v>
      </c>
      <c r="E15" s="147">
        <v>50</v>
      </c>
      <c r="F15" s="76" t="s">
        <v>76</v>
      </c>
      <c r="G15" s="76">
        <v>180</v>
      </c>
      <c r="H15" s="76">
        <v>15</v>
      </c>
      <c r="I15" s="76">
        <v>15</v>
      </c>
      <c r="J15" s="76">
        <v>15</v>
      </c>
      <c r="K15" s="76">
        <v>15</v>
      </c>
      <c r="L15" s="76">
        <v>15</v>
      </c>
      <c r="M15" s="76">
        <v>15</v>
      </c>
      <c r="N15" s="76">
        <v>15</v>
      </c>
      <c r="O15" s="76">
        <v>15</v>
      </c>
      <c r="P15" s="76">
        <v>15</v>
      </c>
      <c r="Q15" s="76">
        <v>15</v>
      </c>
      <c r="R15" s="76">
        <v>15</v>
      </c>
      <c r="S15" s="76">
        <v>15</v>
      </c>
    </row>
    <row r="16" spans="1:20" s="15" customFormat="1" ht="12.75" x14ac:dyDescent="0.2">
      <c r="A16" s="229"/>
      <c r="B16" s="228"/>
      <c r="C16" s="76">
        <v>4</v>
      </c>
      <c r="D16" s="77" t="s">
        <v>634</v>
      </c>
      <c r="E16" s="147">
        <v>20</v>
      </c>
      <c r="F16" s="76" t="s">
        <v>76</v>
      </c>
      <c r="G16" s="76">
        <v>12</v>
      </c>
      <c r="H16" s="76">
        <v>1</v>
      </c>
      <c r="I16" s="76">
        <v>1</v>
      </c>
      <c r="J16" s="76">
        <v>1</v>
      </c>
      <c r="K16" s="76">
        <v>1</v>
      </c>
      <c r="L16" s="76">
        <v>1</v>
      </c>
      <c r="M16" s="76">
        <v>1</v>
      </c>
      <c r="N16" s="76">
        <v>1</v>
      </c>
      <c r="O16" s="76">
        <v>1</v>
      </c>
      <c r="P16" s="76">
        <v>1</v>
      </c>
      <c r="Q16" s="76">
        <v>1</v>
      </c>
      <c r="R16" s="76">
        <v>1</v>
      </c>
      <c r="S16" s="76">
        <v>1</v>
      </c>
    </row>
    <row r="17" spans="1:19" s="15" customFormat="1" ht="25.5" x14ac:dyDescent="0.2">
      <c r="A17" s="229"/>
      <c r="B17" s="228"/>
      <c r="C17" s="76">
        <v>5</v>
      </c>
      <c r="D17" s="77" t="s">
        <v>635</v>
      </c>
      <c r="E17" s="147">
        <v>50</v>
      </c>
      <c r="F17" s="76" t="s">
        <v>76</v>
      </c>
      <c r="G17" s="76">
        <v>180</v>
      </c>
      <c r="H17" s="76">
        <v>15</v>
      </c>
      <c r="I17" s="76">
        <v>15</v>
      </c>
      <c r="J17" s="76">
        <v>15</v>
      </c>
      <c r="K17" s="76">
        <v>15</v>
      </c>
      <c r="L17" s="76">
        <v>15</v>
      </c>
      <c r="M17" s="76">
        <v>15</v>
      </c>
      <c r="N17" s="76">
        <v>15</v>
      </c>
      <c r="O17" s="76">
        <v>15</v>
      </c>
      <c r="P17" s="76">
        <v>15</v>
      </c>
      <c r="Q17" s="76">
        <v>15</v>
      </c>
      <c r="R17" s="76">
        <v>15</v>
      </c>
      <c r="S17" s="76">
        <v>15</v>
      </c>
    </row>
    <row r="18" spans="1:19" s="15" customFormat="1" ht="25.5" x14ac:dyDescent="0.2">
      <c r="A18" s="229"/>
      <c r="B18" s="228"/>
      <c r="C18" s="76">
        <v>6</v>
      </c>
      <c r="D18" s="77" t="s">
        <v>636</v>
      </c>
      <c r="E18" s="147">
        <v>20</v>
      </c>
      <c r="F18" s="76" t="s">
        <v>76</v>
      </c>
      <c r="G18" s="76">
        <v>72</v>
      </c>
      <c r="H18" s="76">
        <v>6</v>
      </c>
      <c r="I18" s="76">
        <v>6</v>
      </c>
      <c r="J18" s="76">
        <v>6</v>
      </c>
      <c r="K18" s="76">
        <v>6</v>
      </c>
      <c r="L18" s="76">
        <v>6</v>
      </c>
      <c r="M18" s="76">
        <v>6</v>
      </c>
      <c r="N18" s="76">
        <v>6</v>
      </c>
      <c r="O18" s="76">
        <v>6</v>
      </c>
      <c r="P18" s="76">
        <v>6</v>
      </c>
      <c r="Q18" s="76">
        <v>6</v>
      </c>
      <c r="R18" s="76">
        <v>6</v>
      </c>
      <c r="S18" s="76">
        <v>6</v>
      </c>
    </row>
    <row r="19" spans="1:19" s="15" customFormat="1" ht="25.5" x14ac:dyDescent="0.2">
      <c r="A19" s="229"/>
      <c r="B19" s="228"/>
      <c r="C19" s="76">
        <v>7</v>
      </c>
      <c r="D19" s="77" t="s">
        <v>637</v>
      </c>
      <c r="E19" s="147">
        <v>30</v>
      </c>
      <c r="F19" s="76" t="s">
        <v>76</v>
      </c>
      <c r="G19" s="76">
        <v>60</v>
      </c>
      <c r="H19" s="76">
        <v>10</v>
      </c>
      <c r="I19" s="76"/>
      <c r="J19" s="76">
        <v>10</v>
      </c>
      <c r="K19" s="76"/>
      <c r="L19" s="76">
        <v>4</v>
      </c>
      <c r="M19" s="76">
        <v>6</v>
      </c>
      <c r="N19" s="76"/>
      <c r="O19" s="76">
        <v>10</v>
      </c>
      <c r="P19" s="76">
        <v>5</v>
      </c>
      <c r="Q19" s="76">
        <v>5</v>
      </c>
      <c r="R19" s="76"/>
      <c r="S19" s="76">
        <v>10</v>
      </c>
    </row>
    <row r="20" spans="1:19" s="15" customFormat="1" ht="25.5" x14ac:dyDescent="0.2">
      <c r="A20" s="229">
        <v>2</v>
      </c>
      <c r="B20" s="228" t="s">
        <v>646</v>
      </c>
      <c r="C20" s="76">
        <v>1</v>
      </c>
      <c r="D20" s="77" t="s">
        <v>638</v>
      </c>
      <c r="E20" s="147">
        <v>40</v>
      </c>
      <c r="F20" s="76" t="s">
        <v>74</v>
      </c>
      <c r="G20" s="76">
        <v>12</v>
      </c>
      <c r="H20" s="76">
        <v>1</v>
      </c>
      <c r="I20" s="76">
        <v>1</v>
      </c>
      <c r="J20" s="76">
        <v>1</v>
      </c>
      <c r="K20" s="76">
        <v>1</v>
      </c>
      <c r="L20" s="76">
        <v>1</v>
      </c>
      <c r="M20" s="76">
        <v>1</v>
      </c>
      <c r="N20" s="76">
        <v>1</v>
      </c>
      <c r="O20" s="76">
        <v>1</v>
      </c>
      <c r="P20" s="76">
        <v>1</v>
      </c>
      <c r="Q20" s="76">
        <v>1</v>
      </c>
      <c r="R20" s="76">
        <v>1</v>
      </c>
      <c r="S20" s="76">
        <v>1</v>
      </c>
    </row>
    <row r="21" spans="1:19" s="15" customFormat="1" ht="25.5" x14ac:dyDescent="0.2">
      <c r="A21" s="229"/>
      <c r="B21" s="228"/>
      <c r="C21" s="76">
        <v>2</v>
      </c>
      <c r="D21" s="77" t="s">
        <v>639</v>
      </c>
      <c r="E21" s="147">
        <v>50</v>
      </c>
      <c r="F21" s="76" t="s">
        <v>76</v>
      </c>
      <c r="G21" s="76">
        <v>60</v>
      </c>
      <c r="H21" s="76">
        <v>5</v>
      </c>
      <c r="I21" s="76">
        <v>5</v>
      </c>
      <c r="J21" s="76">
        <v>5</v>
      </c>
      <c r="K21" s="76">
        <v>5</v>
      </c>
      <c r="L21" s="76">
        <v>5</v>
      </c>
      <c r="M21" s="76">
        <v>5</v>
      </c>
      <c r="N21" s="76">
        <v>5</v>
      </c>
      <c r="O21" s="76">
        <v>5</v>
      </c>
      <c r="P21" s="76">
        <v>5</v>
      </c>
      <c r="Q21" s="76">
        <v>5</v>
      </c>
      <c r="R21" s="76">
        <v>5</v>
      </c>
      <c r="S21" s="76">
        <v>5</v>
      </c>
    </row>
    <row r="22" spans="1:19" s="15" customFormat="1" ht="25.5" x14ac:dyDescent="0.2">
      <c r="A22" s="229"/>
      <c r="B22" s="228"/>
      <c r="C22" s="76">
        <v>3</v>
      </c>
      <c r="D22" s="77" t="s">
        <v>640</v>
      </c>
      <c r="E22" s="147">
        <v>600</v>
      </c>
      <c r="F22" s="76" t="s">
        <v>75</v>
      </c>
      <c r="G22" s="76">
        <v>240</v>
      </c>
      <c r="H22" s="76">
        <v>40</v>
      </c>
      <c r="I22" s="76"/>
      <c r="J22" s="76">
        <v>20</v>
      </c>
      <c r="K22" s="76">
        <v>20</v>
      </c>
      <c r="L22" s="76">
        <v>20</v>
      </c>
      <c r="M22" s="76"/>
      <c r="N22" s="76">
        <v>40</v>
      </c>
      <c r="O22" s="76">
        <v>20</v>
      </c>
      <c r="P22" s="76">
        <v>20</v>
      </c>
      <c r="Q22" s="76">
        <v>20</v>
      </c>
      <c r="R22" s="76">
        <v>20</v>
      </c>
      <c r="S22" s="76">
        <v>20</v>
      </c>
    </row>
    <row r="23" spans="1:19" s="15" customFormat="1" ht="25.5" x14ac:dyDescent="0.2">
      <c r="A23" s="229"/>
      <c r="B23" s="228"/>
      <c r="C23" s="76">
        <v>4</v>
      </c>
      <c r="D23" s="77" t="s">
        <v>641</v>
      </c>
      <c r="E23" s="147">
        <v>60</v>
      </c>
      <c r="F23" s="76" t="s">
        <v>74</v>
      </c>
      <c r="G23" s="76">
        <v>48</v>
      </c>
      <c r="H23" s="76">
        <v>4</v>
      </c>
      <c r="I23" s="76">
        <v>4</v>
      </c>
      <c r="J23" s="76">
        <v>4</v>
      </c>
      <c r="K23" s="76">
        <v>4</v>
      </c>
      <c r="L23" s="76">
        <v>4</v>
      </c>
      <c r="M23" s="76">
        <v>4</v>
      </c>
      <c r="N23" s="76">
        <v>4</v>
      </c>
      <c r="O23" s="76">
        <v>4</v>
      </c>
      <c r="P23" s="76">
        <v>4</v>
      </c>
      <c r="Q23" s="76">
        <v>4</v>
      </c>
      <c r="R23" s="76">
        <v>4</v>
      </c>
      <c r="S23" s="76">
        <v>4</v>
      </c>
    </row>
    <row r="24" spans="1:19" s="15" customFormat="1" ht="25.5" x14ac:dyDescent="0.2">
      <c r="A24" s="229">
        <v>3</v>
      </c>
      <c r="B24" s="228" t="s">
        <v>642</v>
      </c>
      <c r="C24" s="76">
        <v>1</v>
      </c>
      <c r="D24" s="77" t="s">
        <v>651</v>
      </c>
      <c r="E24" s="147">
        <v>20</v>
      </c>
      <c r="F24" s="76" t="s">
        <v>76</v>
      </c>
      <c r="G24" s="76">
        <v>1</v>
      </c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>
        <v>1</v>
      </c>
      <c r="S24" s="76"/>
    </row>
    <row r="25" spans="1:19" s="15" customFormat="1" ht="25.5" x14ac:dyDescent="0.2">
      <c r="A25" s="229"/>
      <c r="B25" s="228"/>
      <c r="C25" s="76">
        <v>2</v>
      </c>
      <c r="D25" s="77" t="s">
        <v>652</v>
      </c>
      <c r="E25" s="147">
        <v>35</v>
      </c>
      <c r="F25" s="76" t="s">
        <v>76</v>
      </c>
      <c r="G25" s="76">
        <v>12</v>
      </c>
      <c r="H25" s="76">
        <v>1</v>
      </c>
      <c r="I25" s="76">
        <v>1</v>
      </c>
      <c r="J25" s="76">
        <v>1</v>
      </c>
      <c r="K25" s="76">
        <v>1</v>
      </c>
      <c r="L25" s="76">
        <v>1</v>
      </c>
      <c r="M25" s="76">
        <v>1</v>
      </c>
      <c r="N25" s="76">
        <v>1</v>
      </c>
      <c r="O25" s="76">
        <v>1</v>
      </c>
      <c r="P25" s="76">
        <v>1</v>
      </c>
      <c r="Q25" s="76">
        <v>1</v>
      </c>
      <c r="R25" s="76">
        <v>1</v>
      </c>
      <c r="S25" s="76">
        <v>1</v>
      </c>
    </row>
    <row r="26" spans="1:19" s="15" customFormat="1" ht="25.5" x14ac:dyDescent="0.2">
      <c r="A26" s="229"/>
      <c r="B26" s="228"/>
      <c r="C26" s="76">
        <v>3</v>
      </c>
      <c r="D26" s="77" t="s">
        <v>653</v>
      </c>
      <c r="E26" s="147">
        <v>35</v>
      </c>
      <c r="F26" s="76" t="s">
        <v>76</v>
      </c>
      <c r="G26" s="76">
        <v>216</v>
      </c>
      <c r="H26" s="76">
        <v>72</v>
      </c>
      <c r="I26" s="76"/>
      <c r="J26" s="76"/>
      <c r="K26" s="76"/>
      <c r="L26" s="76">
        <v>18</v>
      </c>
      <c r="M26" s="76">
        <v>18</v>
      </c>
      <c r="N26" s="76">
        <v>36</v>
      </c>
      <c r="O26" s="76"/>
      <c r="P26" s="76">
        <v>18</v>
      </c>
      <c r="Q26" s="76">
        <v>18</v>
      </c>
      <c r="R26" s="76">
        <v>18</v>
      </c>
      <c r="S26" s="76">
        <v>18</v>
      </c>
    </row>
    <row r="27" spans="1:19" s="15" customFormat="1" ht="12.75" customHeight="1" x14ac:dyDescent="0.2">
      <c r="A27" s="229"/>
      <c r="B27" s="228"/>
      <c r="C27" s="76">
        <v>4</v>
      </c>
      <c r="D27" s="77" t="s">
        <v>654</v>
      </c>
      <c r="E27" s="147">
        <v>60</v>
      </c>
      <c r="F27" s="76" t="s">
        <v>75</v>
      </c>
      <c r="G27" s="76">
        <v>60</v>
      </c>
      <c r="H27" s="76">
        <v>5</v>
      </c>
      <c r="I27" s="76">
        <v>5</v>
      </c>
      <c r="J27" s="76">
        <v>5</v>
      </c>
      <c r="K27" s="76">
        <v>5</v>
      </c>
      <c r="L27" s="76">
        <v>5</v>
      </c>
      <c r="M27" s="76">
        <v>5</v>
      </c>
      <c r="N27" s="76">
        <v>5</v>
      </c>
      <c r="O27" s="76">
        <v>5</v>
      </c>
      <c r="P27" s="76">
        <v>5</v>
      </c>
      <c r="Q27" s="76">
        <v>5</v>
      </c>
      <c r="R27" s="76">
        <v>5</v>
      </c>
      <c r="S27" s="76">
        <v>5</v>
      </c>
    </row>
    <row r="28" spans="1:19" s="15" customFormat="1" ht="38.25" x14ac:dyDescent="0.2">
      <c r="A28" s="212">
        <v>4</v>
      </c>
      <c r="B28" s="244" t="s">
        <v>647</v>
      </c>
      <c r="C28" s="76">
        <v>1</v>
      </c>
      <c r="D28" s="77" t="s">
        <v>658</v>
      </c>
      <c r="E28" s="147">
        <v>250</v>
      </c>
      <c r="F28" s="76" t="s">
        <v>120</v>
      </c>
      <c r="G28" s="168">
        <v>2</v>
      </c>
      <c r="H28" s="76"/>
      <c r="I28" s="76"/>
      <c r="J28" s="76"/>
      <c r="K28" s="76">
        <v>1</v>
      </c>
      <c r="L28" s="76"/>
      <c r="M28" s="76"/>
      <c r="N28" s="76">
        <v>1</v>
      </c>
      <c r="O28" s="76"/>
      <c r="P28" s="76"/>
      <c r="Q28" s="76"/>
      <c r="R28" s="76"/>
      <c r="S28" s="76"/>
    </row>
    <row r="29" spans="1:19" s="15" customFormat="1" ht="51" x14ac:dyDescent="0.2">
      <c r="A29" s="213"/>
      <c r="B29" s="244"/>
      <c r="C29" s="76">
        <v>2</v>
      </c>
      <c r="D29" s="77" t="s">
        <v>655</v>
      </c>
      <c r="E29" s="147">
        <v>250</v>
      </c>
      <c r="F29" s="76" t="s">
        <v>120</v>
      </c>
      <c r="G29" s="168">
        <v>2</v>
      </c>
      <c r="H29" s="76"/>
      <c r="I29" s="76"/>
      <c r="J29" s="76"/>
      <c r="K29" s="76"/>
      <c r="L29" s="76">
        <v>1</v>
      </c>
      <c r="M29" s="76"/>
      <c r="N29" s="76"/>
      <c r="O29" s="76"/>
      <c r="P29" s="76"/>
      <c r="Q29" s="76">
        <v>1</v>
      </c>
      <c r="R29" s="76"/>
      <c r="S29" s="76"/>
    </row>
    <row r="30" spans="1:19" s="15" customFormat="1" ht="38.25" x14ac:dyDescent="0.2">
      <c r="A30" s="213"/>
      <c r="B30" s="244"/>
      <c r="C30" s="76">
        <v>3</v>
      </c>
      <c r="D30" s="77" t="s">
        <v>656</v>
      </c>
      <c r="E30" s="147">
        <v>250</v>
      </c>
      <c r="F30" s="76" t="s">
        <v>120</v>
      </c>
      <c r="G30" s="168">
        <v>6</v>
      </c>
      <c r="H30" s="76"/>
      <c r="I30" s="76">
        <v>1</v>
      </c>
      <c r="J30" s="76"/>
      <c r="K30" s="76">
        <v>1</v>
      </c>
      <c r="L30" s="76">
        <v>1</v>
      </c>
      <c r="M30" s="76"/>
      <c r="N30" s="76">
        <v>1</v>
      </c>
      <c r="O30" s="76"/>
      <c r="P30" s="76"/>
      <c r="Q30" s="76"/>
      <c r="R30" s="76">
        <v>1</v>
      </c>
      <c r="S30" s="76">
        <v>1</v>
      </c>
    </row>
    <row r="31" spans="1:19" s="15" customFormat="1" ht="25.5" x14ac:dyDescent="0.2">
      <c r="A31" s="214"/>
      <c r="B31" s="244"/>
      <c r="C31" s="76">
        <v>4</v>
      </c>
      <c r="D31" s="77" t="s">
        <v>657</v>
      </c>
      <c r="E31" s="147">
        <v>400</v>
      </c>
      <c r="F31" s="76" t="s">
        <v>120</v>
      </c>
      <c r="G31" s="168">
        <v>6</v>
      </c>
      <c r="H31" s="76">
        <v>1</v>
      </c>
      <c r="I31" s="76"/>
      <c r="J31" s="76">
        <v>1</v>
      </c>
      <c r="K31" s="76"/>
      <c r="L31" s="76">
        <v>1</v>
      </c>
      <c r="M31" s="76"/>
      <c r="N31" s="76">
        <v>1</v>
      </c>
      <c r="O31" s="76"/>
      <c r="P31" s="76">
        <v>1</v>
      </c>
      <c r="Q31" s="76"/>
      <c r="R31" s="76">
        <v>1</v>
      </c>
      <c r="S31" s="76"/>
    </row>
    <row r="32" spans="1:19" s="15" customFormat="1" ht="12.75" x14ac:dyDescent="0.2">
      <c r="A32" s="212">
        <v>5</v>
      </c>
      <c r="B32" s="244" t="s">
        <v>648</v>
      </c>
      <c r="C32" s="76">
        <v>1</v>
      </c>
      <c r="D32" s="77" t="s">
        <v>643</v>
      </c>
      <c r="E32" s="147">
        <v>250</v>
      </c>
      <c r="F32" s="76" t="s">
        <v>76</v>
      </c>
      <c r="G32" s="168">
        <v>60</v>
      </c>
      <c r="H32" s="76">
        <v>5</v>
      </c>
      <c r="I32" s="76">
        <v>5</v>
      </c>
      <c r="J32" s="76">
        <v>5</v>
      </c>
      <c r="K32" s="76">
        <v>5</v>
      </c>
      <c r="L32" s="76">
        <v>5</v>
      </c>
      <c r="M32" s="76">
        <v>5</v>
      </c>
      <c r="N32" s="76">
        <v>5</v>
      </c>
      <c r="O32" s="76">
        <v>5</v>
      </c>
      <c r="P32" s="76">
        <v>5</v>
      </c>
      <c r="Q32" s="76">
        <v>5</v>
      </c>
      <c r="R32" s="76">
        <v>5</v>
      </c>
      <c r="S32" s="76">
        <v>5</v>
      </c>
    </row>
    <row r="33" spans="1:19" s="15" customFormat="1" ht="12.75" x14ac:dyDescent="0.2">
      <c r="A33" s="213"/>
      <c r="B33" s="244"/>
      <c r="C33" s="76">
        <v>2</v>
      </c>
      <c r="D33" s="77" t="s">
        <v>77</v>
      </c>
      <c r="E33" s="147">
        <v>50</v>
      </c>
      <c r="F33" s="76" t="s">
        <v>74</v>
      </c>
      <c r="G33" s="168">
        <v>12</v>
      </c>
      <c r="H33" s="76">
        <v>1</v>
      </c>
      <c r="I33" s="76">
        <v>1</v>
      </c>
      <c r="J33" s="76">
        <v>1</v>
      </c>
      <c r="K33" s="76">
        <v>1</v>
      </c>
      <c r="L33" s="76">
        <v>1</v>
      </c>
      <c r="M33" s="76">
        <v>1</v>
      </c>
      <c r="N33" s="76">
        <v>1</v>
      </c>
      <c r="O33" s="76">
        <v>1</v>
      </c>
      <c r="P33" s="76">
        <v>1</v>
      </c>
      <c r="Q33" s="76">
        <v>1</v>
      </c>
      <c r="R33" s="76">
        <v>1</v>
      </c>
      <c r="S33" s="76">
        <v>1</v>
      </c>
    </row>
    <row r="34" spans="1:19" s="15" customFormat="1" ht="25.5" x14ac:dyDescent="0.2">
      <c r="A34" s="213"/>
      <c r="B34" s="244"/>
      <c r="C34" s="76">
        <v>3</v>
      </c>
      <c r="D34" s="77" t="s">
        <v>645</v>
      </c>
      <c r="E34" s="147">
        <v>80</v>
      </c>
      <c r="F34" s="76" t="s">
        <v>74</v>
      </c>
      <c r="G34" s="168">
        <v>48</v>
      </c>
      <c r="H34" s="76">
        <v>4</v>
      </c>
      <c r="I34" s="76">
        <v>4</v>
      </c>
      <c r="J34" s="76">
        <v>4</v>
      </c>
      <c r="K34" s="76">
        <v>4</v>
      </c>
      <c r="L34" s="76">
        <v>4</v>
      </c>
      <c r="M34" s="76">
        <v>4</v>
      </c>
      <c r="N34" s="76">
        <v>4</v>
      </c>
      <c r="O34" s="76">
        <v>4</v>
      </c>
      <c r="P34" s="76">
        <v>4</v>
      </c>
      <c r="Q34" s="76">
        <v>4</v>
      </c>
      <c r="R34" s="76">
        <v>4</v>
      </c>
      <c r="S34" s="76">
        <v>4</v>
      </c>
    </row>
    <row r="35" spans="1:19" s="15" customFormat="1" ht="12.75" x14ac:dyDescent="0.2">
      <c r="A35" s="214"/>
      <c r="B35" s="244"/>
      <c r="C35" s="76">
        <v>4</v>
      </c>
      <c r="D35" s="77" t="s">
        <v>644</v>
      </c>
      <c r="E35" s="147">
        <v>450</v>
      </c>
      <c r="F35" s="76" t="s">
        <v>76</v>
      </c>
      <c r="G35" s="168">
        <v>1200</v>
      </c>
      <c r="H35" s="76">
        <v>100</v>
      </c>
      <c r="I35" s="76">
        <v>100</v>
      </c>
      <c r="J35" s="76">
        <v>100</v>
      </c>
      <c r="K35" s="76">
        <v>100</v>
      </c>
      <c r="L35" s="76">
        <v>100</v>
      </c>
      <c r="M35" s="76">
        <v>100</v>
      </c>
      <c r="N35" s="76">
        <v>100</v>
      </c>
      <c r="O35" s="76">
        <v>100</v>
      </c>
      <c r="P35" s="76">
        <v>100</v>
      </c>
      <c r="Q35" s="76">
        <v>100</v>
      </c>
      <c r="R35" s="76">
        <v>100</v>
      </c>
      <c r="S35" s="76">
        <v>100</v>
      </c>
    </row>
    <row r="36" spans="1:19" s="15" customFormat="1" ht="25.5" x14ac:dyDescent="0.2">
      <c r="A36" s="232">
        <v>6</v>
      </c>
      <c r="B36" s="233" t="s">
        <v>787</v>
      </c>
      <c r="C36" s="166">
        <v>1</v>
      </c>
      <c r="D36" s="167" t="s">
        <v>788</v>
      </c>
      <c r="E36" s="43">
        <v>397283</v>
      </c>
      <c r="F36" s="43" t="s">
        <v>786</v>
      </c>
      <c r="G36" s="168">
        <v>12</v>
      </c>
      <c r="H36" s="166">
        <v>1</v>
      </c>
      <c r="I36" s="166">
        <v>1</v>
      </c>
      <c r="J36" s="166">
        <v>1</v>
      </c>
      <c r="K36" s="166">
        <v>1</v>
      </c>
      <c r="L36" s="166">
        <v>1</v>
      </c>
      <c r="M36" s="166">
        <v>1</v>
      </c>
      <c r="N36" s="166">
        <v>1</v>
      </c>
      <c r="O36" s="166">
        <v>1</v>
      </c>
      <c r="P36" s="166">
        <v>1</v>
      </c>
      <c r="Q36" s="166">
        <v>1</v>
      </c>
      <c r="R36" s="166">
        <v>1</v>
      </c>
      <c r="S36" s="166">
        <v>1</v>
      </c>
    </row>
    <row r="37" spans="1:19" s="15" customFormat="1" ht="25.5" x14ac:dyDescent="0.2">
      <c r="A37" s="232"/>
      <c r="B37" s="233"/>
      <c r="C37" s="166">
        <v>2</v>
      </c>
      <c r="D37" s="167" t="s">
        <v>789</v>
      </c>
      <c r="E37" s="43">
        <v>193440</v>
      </c>
      <c r="F37" s="43" t="s">
        <v>786</v>
      </c>
      <c r="G37" s="168">
        <v>12</v>
      </c>
      <c r="H37" s="166">
        <v>1</v>
      </c>
      <c r="I37" s="166">
        <v>1</v>
      </c>
      <c r="J37" s="166">
        <v>1</v>
      </c>
      <c r="K37" s="166">
        <v>1</v>
      </c>
      <c r="L37" s="166">
        <v>1</v>
      </c>
      <c r="M37" s="166">
        <v>1</v>
      </c>
      <c r="N37" s="166">
        <v>1</v>
      </c>
      <c r="O37" s="166">
        <v>1</v>
      </c>
      <c r="P37" s="166">
        <v>1</v>
      </c>
      <c r="Q37" s="166">
        <v>1</v>
      </c>
      <c r="R37" s="166">
        <v>1</v>
      </c>
      <c r="S37" s="166">
        <v>1</v>
      </c>
    </row>
    <row r="38" spans="1:19" s="15" customFormat="1" ht="25.5" customHeight="1" x14ac:dyDescent="0.2">
      <c r="A38" s="232"/>
      <c r="B38" s="233"/>
      <c r="C38" s="166">
        <v>3</v>
      </c>
      <c r="D38" s="167" t="s">
        <v>790</v>
      </c>
      <c r="E38" s="43">
        <v>150240</v>
      </c>
      <c r="F38" s="43" t="s">
        <v>786</v>
      </c>
      <c r="G38" s="168">
        <v>12</v>
      </c>
      <c r="H38" s="166">
        <v>1</v>
      </c>
      <c r="I38" s="166">
        <v>1</v>
      </c>
      <c r="J38" s="166">
        <v>1</v>
      </c>
      <c r="K38" s="166">
        <v>1</v>
      </c>
      <c r="L38" s="166">
        <v>1</v>
      </c>
      <c r="M38" s="166">
        <v>1</v>
      </c>
      <c r="N38" s="166">
        <v>1</v>
      </c>
      <c r="O38" s="166">
        <v>1</v>
      </c>
      <c r="P38" s="166">
        <v>1</v>
      </c>
      <c r="Q38" s="166">
        <v>1</v>
      </c>
      <c r="R38" s="166">
        <v>1</v>
      </c>
      <c r="S38" s="166">
        <v>1</v>
      </c>
    </row>
    <row r="39" spans="1:19" s="15" customFormat="1" ht="12.75" x14ac:dyDescent="0.2">
      <c r="A39" s="28"/>
      <c r="B39" s="37"/>
      <c r="C39" s="28"/>
      <c r="D39" s="24"/>
      <c r="E39" s="22"/>
      <c r="F39" s="28"/>
      <c r="G39" s="22"/>
    </row>
    <row r="40" spans="1:19" s="15" customFormat="1" ht="12.75" x14ac:dyDescent="0.2">
      <c r="A40" s="28"/>
      <c r="B40" s="174"/>
      <c r="C40" s="28"/>
      <c r="D40" s="24"/>
      <c r="E40" s="22"/>
      <c r="F40" s="28"/>
      <c r="G40" s="22"/>
    </row>
    <row r="41" spans="1:19" s="15" customFormat="1" ht="12.75" x14ac:dyDescent="0.2">
      <c r="A41" s="28"/>
      <c r="B41" s="174"/>
      <c r="C41" s="28"/>
      <c r="D41" s="24"/>
      <c r="E41" s="22"/>
      <c r="F41" s="28"/>
      <c r="G41" s="22"/>
    </row>
    <row r="42" spans="1:19" s="15" customFormat="1" ht="12.75" x14ac:dyDescent="0.2">
      <c r="A42" s="28"/>
      <c r="B42" s="37"/>
      <c r="C42" s="28"/>
      <c r="D42" s="24"/>
      <c r="E42" s="22"/>
      <c r="F42" s="28"/>
      <c r="G42" s="22"/>
    </row>
    <row r="43" spans="1:19" s="15" customFormat="1" ht="12.75" x14ac:dyDescent="0.2">
      <c r="A43" s="28"/>
      <c r="B43" s="37"/>
      <c r="C43" s="28"/>
      <c r="D43" s="24"/>
      <c r="E43" s="22"/>
      <c r="F43" s="28"/>
      <c r="G43" s="22"/>
    </row>
    <row r="44" spans="1:19" s="15" customFormat="1" ht="12.75" x14ac:dyDescent="0.2">
      <c r="A44" s="28"/>
      <c r="B44" s="37"/>
      <c r="C44" s="28"/>
      <c r="D44" s="24"/>
      <c r="E44" s="22"/>
      <c r="F44" s="28"/>
      <c r="G44" s="22"/>
    </row>
    <row r="45" spans="1:19" s="15" customFormat="1" ht="12.75" x14ac:dyDescent="0.2">
      <c r="A45" s="28"/>
      <c r="B45" s="37"/>
      <c r="C45" s="28"/>
      <c r="D45" s="24"/>
      <c r="E45" s="22"/>
      <c r="F45" s="28"/>
      <c r="G45" s="22"/>
    </row>
    <row r="46" spans="1:19" s="15" customFormat="1" ht="12.75" x14ac:dyDescent="0.2">
      <c r="A46" s="28"/>
      <c r="B46" s="37"/>
      <c r="C46" s="28"/>
      <c r="D46" s="24"/>
      <c r="E46" s="22"/>
      <c r="F46" s="28"/>
      <c r="G46" s="22"/>
    </row>
    <row r="47" spans="1:19" s="15" customFormat="1" ht="12.75" x14ac:dyDescent="0.2">
      <c r="A47" s="28"/>
      <c r="B47" s="37"/>
      <c r="C47" s="28"/>
      <c r="D47" s="24"/>
      <c r="E47" s="22"/>
      <c r="F47" s="28"/>
      <c r="G47" s="22"/>
    </row>
    <row r="48" spans="1:19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4"/>
      <c r="D76" s="24"/>
      <c r="E76" s="22"/>
      <c r="F76" s="28"/>
      <c r="G76" s="22"/>
    </row>
    <row r="77" spans="1:7" s="15" customFormat="1" ht="12.75" x14ac:dyDescent="0.2">
      <c r="A77" s="28"/>
      <c r="B77" s="37"/>
      <c r="C77" s="24"/>
      <c r="D77" s="24"/>
      <c r="E77" s="22"/>
      <c r="F77" s="28"/>
      <c r="G77" s="22"/>
    </row>
    <row r="78" spans="1:7" s="15" customFormat="1" ht="12.75" x14ac:dyDescent="0.2">
      <c r="A78" s="28"/>
      <c r="B78" s="37"/>
      <c r="C78" s="24"/>
      <c r="D78" s="24"/>
      <c r="E78" s="22"/>
      <c r="F78" s="28"/>
      <c r="G78" s="22"/>
    </row>
    <row r="79" spans="1:7" s="15" customFormat="1" ht="12.75" x14ac:dyDescent="0.2">
      <c r="A79" s="28"/>
      <c r="B79" s="37"/>
      <c r="C79" s="24"/>
      <c r="D79" s="24"/>
      <c r="E79" s="22"/>
      <c r="F79" s="28"/>
      <c r="G79" s="22"/>
    </row>
    <row r="80" spans="1:7" s="15" customFormat="1" ht="12.75" x14ac:dyDescent="0.2">
      <c r="A80" s="28"/>
      <c r="B80" s="37"/>
      <c r="C80" s="24"/>
      <c r="D80" s="24"/>
      <c r="E80" s="22"/>
      <c r="F80" s="28"/>
      <c r="G80" s="22"/>
    </row>
    <row r="81" spans="1:7" s="15" customFormat="1" ht="12.75" x14ac:dyDescent="0.2">
      <c r="A81" s="28"/>
      <c r="B81" s="37"/>
      <c r="C81" s="24"/>
      <c r="D81" s="24"/>
      <c r="E81" s="22"/>
      <c r="F81" s="28"/>
      <c r="G81" s="22"/>
    </row>
    <row r="82" spans="1:7" s="15" customFormat="1" ht="12.75" x14ac:dyDescent="0.2">
      <c r="A82" s="28"/>
      <c r="B82" s="37"/>
      <c r="C82" s="24"/>
      <c r="D82" s="24"/>
      <c r="E82" s="22"/>
      <c r="F82" s="28"/>
      <c r="G82" s="22"/>
    </row>
    <row r="83" spans="1:7" s="15" customFormat="1" ht="12.75" x14ac:dyDescent="0.2">
      <c r="A83" s="28"/>
      <c r="C83" s="24"/>
      <c r="D83" s="24"/>
      <c r="E83" s="22"/>
      <c r="F83" s="28"/>
      <c r="G83" s="22"/>
    </row>
    <row r="84" spans="1:7" s="15" customFormat="1" ht="12.75" x14ac:dyDescent="0.2">
      <c r="A84" s="28"/>
      <c r="C84" s="24"/>
      <c r="D84" s="24"/>
      <c r="E84" s="22"/>
      <c r="F84" s="28"/>
      <c r="G84" s="22"/>
    </row>
    <row r="85" spans="1:7" s="15" customFormat="1" ht="12.75" x14ac:dyDescent="0.2">
      <c r="A85" s="28"/>
      <c r="C85" s="24"/>
      <c r="D85" s="24"/>
      <c r="E85" s="22"/>
      <c r="F85" s="28"/>
      <c r="G85" s="22"/>
    </row>
    <row r="86" spans="1:7" s="15" customFormat="1" ht="12.75" x14ac:dyDescent="0.2">
      <c r="A86" s="28"/>
      <c r="C86" s="24"/>
      <c r="D86" s="24"/>
      <c r="E86" s="22"/>
      <c r="F86" s="28"/>
      <c r="G86" s="22"/>
    </row>
    <row r="87" spans="1:7" s="15" customFormat="1" ht="12.75" x14ac:dyDescent="0.2">
      <c r="A87" s="28"/>
      <c r="C87" s="24"/>
      <c r="D87" s="24"/>
      <c r="E87" s="22"/>
      <c r="F87" s="28"/>
      <c r="G87" s="22"/>
    </row>
    <row r="88" spans="1:7" s="15" customFormat="1" ht="12.75" x14ac:dyDescent="0.2">
      <c r="A88" s="28"/>
      <c r="C88" s="24"/>
      <c r="D88" s="24"/>
      <c r="E88" s="22"/>
      <c r="F88" s="28"/>
      <c r="G88" s="22"/>
    </row>
    <row r="89" spans="1:7" s="15" customFormat="1" ht="12.75" x14ac:dyDescent="0.2">
      <c r="C89" s="24"/>
      <c r="D89" s="24"/>
      <c r="E89" s="22"/>
      <c r="G89" s="22"/>
    </row>
    <row r="90" spans="1:7" s="15" customFormat="1" ht="12.75" x14ac:dyDescent="0.2">
      <c r="C90" s="24"/>
      <c r="D90" s="24"/>
      <c r="E90" s="22"/>
      <c r="G90" s="22"/>
    </row>
  </sheetData>
  <mergeCells count="28">
    <mergeCell ref="B28:B31"/>
    <mergeCell ref="B32:B35"/>
    <mergeCell ref="A32:A35"/>
    <mergeCell ref="A24:A27"/>
    <mergeCell ref="A28:A31"/>
    <mergeCell ref="B24:B27"/>
    <mergeCell ref="A20:A23"/>
    <mergeCell ref="H11:J11"/>
    <mergeCell ref="K11:M11"/>
    <mergeCell ref="N11:P11"/>
    <mergeCell ref="B20:B23"/>
    <mergeCell ref="B13:B19"/>
    <mergeCell ref="B36:B38"/>
    <mergeCell ref="A36:A38"/>
    <mergeCell ref="Q11:S11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C8:S8"/>
    <mergeCell ref="A2:S2"/>
    <mergeCell ref="A13:A19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workbookViewId="0">
      <selection activeCell="D18" sqref="D18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38.71093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88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38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40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SUM(E13:E28)</f>
        <v>3600</v>
      </c>
      <c r="Q7" s="222"/>
      <c r="R7" s="222"/>
      <c r="S7" s="222"/>
    </row>
    <row r="8" spans="1:19" ht="27.75" customHeight="1" x14ac:dyDescent="0.25">
      <c r="A8" s="65" t="s">
        <v>29</v>
      </c>
      <c r="B8" s="59"/>
      <c r="C8" s="226" t="s">
        <v>597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78" t="s">
        <v>8</v>
      </c>
      <c r="I12" s="78" t="s">
        <v>9</v>
      </c>
      <c r="J12" s="78" t="s">
        <v>10</v>
      </c>
      <c r="K12" s="78" t="s">
        <v>11</v>
      </c>
      <c r="L12" s="78" t="s">
        <v>12</v>
      </c>
      <c r="M12" s="78" t="s">
        <v>13</v>
      </c>
      <c r="N12" s="78" t="s">
        <v>14</v>
      </c>
      <c r="O12" s="78" t="s">
        <v>15</v>
      </c>
      <c r="P12" s="78" t="s">
        <v>16</v>
      </c>
      <c r="Q12" s="78" t="s">
        <v>17</v>
      </c>
      <c r="R12" s="78" t="s">
        <v>18</v>
      </c>
      <c r="S12" s="78" t="s">
        <v>19</v>
      </c>
    </row>
    <row r="13" spans="1:19" s="15" customFormat="1" ht="25.5" x14ac:dyDescent="0.2">
      <c r="A13" s="229">
        <v>1</v>
      </c>
      <c r="B13" s="228" t="s">
        <v>614</v>
      </c>
      <c r="C13" s="76">
        <v>1</v>
      </c>
      <c r="D13" s="77" t="s">
        <v>600</v>
      </c>
      <c r="E13" s="111">
        <v>300</v>
      </c>
      <c r="F13" s="76" t="s">
        <v>76</v>
      </c>
      <c r="G13" s="76">
        <v>1</v>
      </c>
      <c r="H13" s="76">
        <v>1</v>
      </c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</row>
    <row r="14" spans="1:19" s="15" customFormat="1" ht="12.75" x14ac:dyDescent="0.2">
      <c r="A14" s="229"/>
      <c r="B14" s="228"/>
      <c r="C14" s="76">
        <v>2</v>
      </c>
      <c r="D14" s="77" t="s">
        <v>601</v>
      </c>
      <c r="E14" s="111">
        <v>500</v>
      </c>
      <c r="F14" s="76" t="s">
        <v>76</v>
      </c>
      <c r="G14" s="76">
        <v>2750</v>
      </c>
      <c r="H14" s="76"/>
      <c r="I14" s="76">
        <v>250</v>
      </c>
      <c r="J14" s="76">
        <v>250</v>
      </c>
      <c r="K14" s="76">
        <v>250</v>
      </c>
      <c r="L14" s="76">
        <v>250</v>
      </c>
      <c r="M14" s="76">
        <v>250</v>
      </c>
      <c r="N14" s="76">
        <v>250</v>
      </c>
      <c r="O14" s="76">
        <v>250</v>
      </c>
      <c r="P14" s="76">
        <v>250</v>
      </c>
      <c r="Q14" s="76">
        <v>250</v>
      </c>
      <c r="R14" s="76">
        <v>250</v>
      </c>
      <c r="S14" s="76">
        <v>250</v>
      </c>
    </row>
    <row r="15" spans="1:19" s="15" customFormat="1" ht="12.75" x14ac:dyDescent="0.2">
      <c r="A15" s="213"/>
      <c r="B15" s="211"/>
      <c r="C15" s="76">
        <v>3</v>
      </c>
      <c r="D15" s="77" t="s">
        <v>602</v>
      </c>
      <c r="E15" s="111">
        <v>400</v>
      </c>
      <c r="F15" s="76" t="s">
        <v>76</v>
      </c>
      <c r="G15" s="76">
        <v>1650</v>
      </c>
      <c r="H15" s="76"/>
      <c r="I15" s="76">
        <v>150</v>
      </c>
      <c r="J15" s="76">
        <v>150</v>
      </c>
      <c r="K15" s="76">
        <v>150</v>
      </c>
      <c r="L15" s="76">
        <v>150</v>
      </c>
      <c r="M15" s="76">
        <v>150</v>
      </c>
      <c r="N15" s="76">
        <v>150</v>
      </c>
      <c r="O15" s="76">
        <v>150</v>
      </c>
      <c r="P15" s="76">
        <v>150</v>
      </c>
      <c r="Q15" s="76">
        <v>150</v>
      </c>
      <c r="R15" s="76">
        <v>150</v>
      </c>
      <c r="S15" s="76">
        <v>150</v>
      </c>
    </row>
    <row r="16" spans="1:19" s="15" customFormat="1" ht="25.5" x14ac:dyDescent="0.2">
      <c r="A16" s="213"/>
      <c r="B16" s="228"/>
      <c r="C16" s="76">
        <v>4</v>
      </c>
      <c r="D16" s="77" t="s">
        <v>615</v>
      </c>
      <c r="E16" s="111">
        <v>150</v>
      </c>
      <c r="F16" s="76" t="s">
        <v>73</v>
      </c>
      <c r="G16" s="76">
        <v>176</v>
      </c>
      <c r="H16" s="76"/>
      <c r="I16" s="76">
        <v>16</v>
      </c>
      <c r="J16" s="76">
        <v>16</v>
      </c>
      <c r="K16" s="76">
        <v>16</v>
      </c>
      <c r="L16" s="76">
        <v>16</v>
      </c>
      <c r="M16" s="76">
        <v>16</v>
      </c>
      <c r="N16" s="76">
        <v>16</v>
      </c>
      <c r="O16" s="76">
        <v>16</v>
      </c>
      <c r="P16" s="76">
        <v>16</v>
      </c>
      <c r="Q16" s="76">
        <v>16</v>
      </c>
      <c r="R16" s="76">
        <v>16</v>
      </c>
      <c r="S16" s="76">
        <v>16</v>
      </c>
    </row>
    <row r="17" spans="1:19" s="15" customFormat="1" ht="12.75" x14ac:dyDescent="0.2">
      <c r="A17" s="213"/>
      <c r="B17" s="228"/>
      <c r="C17" s="76">
        <v>5</v>
      </c>
      <c r="D17" s="77" t="s">
        <v>603</v>
      </c>
      <c r="E17" s="111">
        <v>300</v>
      </c>
      <c r="F17" s="76" t="s">
        <v>76</v>
      </c>
      <c r="G17" s="76">
        <v>4400</v>
      </c>
      <c r="H17" s="76"/>
      <c r="I17" s="76">
        <v>400</v>
      </c>
      <c r="J17" s="76">
        <v>400</v>
      </c>
      <c r="K17" s="76">
        <v>400</v>
      </c>
      <c r="L17" s="76">
        <v>400</v>
      </c>
      <c r="M17" s="76">
        <v>400</v>
      </c>
      <c r="N17" s="76">
        <v>400</v>
      </c>
      <c r="O17" s="76">
        <v>400</v>
      </c>
      <c r="P17" s="76">
        <v>400</v>
      </c>
      <c r="Q17" s="76">
        <v>400</v>
      </c>
      <c r="R17" s="76">
        <v>400</v>
      </c>
      <c r="S17" s="76">
        <v>400</v>
      </c>
    </row>
    <row r="18" spans="1:19" s="15" customFormat="1" ht="25.5" x14ac:dyDescent="0.2">
      <c r="A18" s="213"/>
      <c r="B18" s="228"/>
      <c r="C18" s="76">
        <v>6</v>
      </c>
      <c r="D18" s="77" t="s">
        <v>604</v>
      </c>
      <c r="E18" s="111">
        <v>150</v>
      </c>
      <c r="F18" s="76" t="s">
        <v>76</v>
      </c>
      <c r="G18" s="76">
        <v>55</v>
      </c>
      <c r="H18" s="76"/>
      <c r="I18" s="76">
        <v>5</v>
      </c>
      <c r="J18" s="76">
        <v>5</v>
      </c>
      <c r="K18" s="76">
        <v>5</v>
      </c>
      <c r="L18" s="76">
        <v>5</v>
      </c>
      <c r="M18" s="76">
        <v>5</v>
      </c>
      <c r="N18" s="76">
        <v>5</v>
      </c>
      <c r="O18" s="76">
        <v>5</v>
      </c>
      <c r="P18" s="76">
        <v>5</v>
      </c>
      <c r="Q18" s="76">
        <v>5</v>
      </c>
      <c r="R18" s="76">
        <v>5</v>
      </c>
      <c r="S18" s="76">
        <v>5</v>
      </c>
    </row>
    <row r="19" spans="1:19" s="15" customFormat="1" ht="12.75" x14ac:dyDescent="0.2">
      <c r="A19" s="213"/>
      <c r="B19" s="228"/>
      <c r="C19" s="76">
        <v>7</v>
      </c>
      <c r="D19" s="77" t="s">
        <v>605</v>
      </c>
      <c r="E19" s="111">
        <v>300</v>
      </c>
      <c r="F19" s="76" t="s">
        <v>76</v>
      </c>
      <c r="G19" s="76">
        <v>550</v>
      </c>
      <c r="H19" s="76"/>
      <c r="I19" s="76">
        <v>50</v>
      </c>
      <c r="J19" s="76">
        <v>50</v>
      </c>
      <c r="K19" s="76">
        <v>50</v>
      </c>
      <c r="L19" s="76">
        <v>50</v>
      </c>
      <c r="M19" s="76">
        <v>50</v>
      </c>
      <c r="N19" s="76">
        <v>50</v>
      </c>
      <c r="O19" s="76">
        <v>50</v>
      </c>
      <c r="P19" s="76">
        <v>50</v>
      </c>
      <c r="Q19" s="76">
        <v>50</v>
      </c>
      <c r="R19" s="76">
        <v>50</v>
      </c>
      <c r="S19" s="76">
        <v>50</v>
      </c>
    </row>
    <row r="20" spans="1:19" s="15" customFormat="1" ht="12.75" x14ac:dyDescent="0.2">
      <c r="A20" s="213"/>
      <c r="B20" s="228"/>
      <c r="C20" s="76">
        <v>8</v>
      </c>
      <c r="D20" s="77" t="s">
        <v>606</v>
      </c>
      <c r="E20" s="111">
        <v>100</v>
      </c>
      <c r="F20" s="76" t="s">
        <v>74</v>
      </c>
      <c r="G20" s="76">
        <v>12</v>
      </c>
      <c r="H20" s="76">
        <v>1</v>
      </c>
      <c r="I20" s="76">
        <v>1</v>
      </c>
      <c r="J20" s="76">
        <v>1</v>
      </c>
      <c r="K20" s="76">
        <v>1</v>
      </c>
      <c r="L20" s="76">
        <v>1</v>
      </c>
      <c r="M20" s="76">
        <v>1</v>
      </c>
      <c r="N20" s="76">
        <v>1</v>
      </c>
      <c r="O20" s="76">
        <v>1</v>
      </c>
      <c r="P20" s="76">
        <v>1</v>
      </c>
      <c r="Q20" s="76">
        <v>1</v>
      </c>
      <c r="R20" s="76">
        <v>1</v>
      </c>
      <c r="S20" s="76">
        <v>1</v>
      </c>
    </row>
    <row r="21" spans="1:19" s="15" customFormat="1" ht="12.75" x14ac:dyDescent="0.2">
      <c r="A21" s="213"/>
      <c r="B21" s="228"/>
      <c r="C21" s="76">
        <v>9</v>
      </c>
      <c r="D21" s="77" t="s">
        <v>607</v>
      </c>
      <c r="E21" s="111">
        <v>300</v>
      </c>
      <c r="F21" s="76" t="s">
        <v>76</v>
      </c>
      <c r="G21" s="76">
        <v>3850</v>
      </c>
      <c r="H21" s="76"/>
      <c r="I21" s="76">
        <v>350</v>
      </c>
      <c r="J21" s="76">
        <v>350</v>
      </c>
      <c r="K21" s="76">
        <v>350</v>
      </c>
      <c r="L21" s="76">
        <v>350</v>
      </c>
      <c r="M21" s="76">
        <v>350</v>
      </c>
      <c r="N21" s="76">
        <v>350</v>
      </c>
      <c r="O21" s="76">
        <v>350</v>
      </c>
      <c r="P21" s="76">
        <v>350</v>
      </c>
      <c r="Q21" s="76">
        <v>350</v>
      </c>
      <c r="R21" s="76">
        <v>350</v>
      </c>
      <c r="S21" s="76">
        <v>350</v>
      </c>
    </row>
    <row r="22" spans="1:19" s="15" customFormat="1" ht="12.75" x14ac:dyDescent="0.2">
      <c r="A22" s="212">
        <v>2</v>
      </c>
      <c r="B22" s="210" t="s">
        <v>598</v>
      </c>
      <c r="C22" s="76">
        <v>1</v>
      </c>
      <c r="D22" s="77" t="s">
        <v>608</v>
      </c>
      <c r="E22" s="111">
        <v>100</v>
      </c>
      <c r="F22" s="76" t="s">
        <v>74</v>
      </c>
      <c r="G22" s="76">
        <v>12</v>
      </c>
      <c r="H22" s="76">
        <v>1</v>
      </c>
      <c r="I22" s="76">
        <v>1</v>
      </c>
      <c r="J22" s="76">
        <v>1</v>
      </c>
      <c r="K22" s="76">
        <v>1</v>
      </c>
      <c r="L22" s="76">
        <v>1</v>
      </c>
      <c r="M22" s="76">
        <v>1</v>
      </c>
      <c r="N22" s="76">
        <v>1</v>
      </c>
      <c r="O22" s="76">
        <v>1</v>
      </c>
      <c r="P22" s="76">
        <v>1</v>
      </c>
      <c r="Q22" s="76">
        <v>1</v>
      </c>
      <c r="R22" s="76">
        <v>1</v>
      </c>
      <c r="S22" s="76">
        <v>1</v>
      </c>
    </row>
    <row r="23" spans="1:19" s="15" customFormat="1" ht="12.75" customHeight="1" x14ac:dyDescent="0.2">
      <c r="A23" s="213"/>
      <c r="B23" s="215"/>
      <c r="C23" s="76">
        <v>2</v>
      </c>
      <c r="D23" s="77" t="s">
        <v>609</v>
      </c>
      <c r="E23" s="111">
        <v>150</v>
      </c>
      <c r="F23" s="76" t="s">
        <v>76</v>
      </c>
      <c r="G23" s="76">
        <v>600</v>
      </c>
      <c r="H23" s="76">
        <v>50</v>
      </c>
      <c r="I23" s="76">
        <v>50</v>
      </c>
      <c r="J23" s="76">
        <v>50</v>
      </c>
      <c r="K23" s="76">
        <v>50</v>
      </c>
      <c r="L23" s="76">
        <v>50</v>
      </c>
      <c r="M23" s="76">
        <v>50</v>
      </c>
      <c r="N23" s="76">
        <v>50</v>
      </c>
      <c r="O23" s="76">
        <v>50</v>
      </c>
      <c r="P23" s="76">
        <v>50</v>
      </c>
      <c r="Q23" s="76">
        <v>50</v>
      </c>
      <c r="R23" s="76">
        <v>50</v>
      </c>
      <c r="S23" s="76">
        <v>50</v>
      </c>
    </row>
    <row r="24" spans="1:19" s="15" customFormat="1" ht="27" customHeight="1" x14ac:dyDescent="0.2">
      <c r="A24" s="213"/>
      <c r="B24" s="215"/>
      <c r="C24" s="76">
        <v>3</v>
      </c>
      <c r="D24" s="77" t="s">
        <v>610</v>
      </c>
      <c r="E24" s="111">
        <v>150</v>
      </c>
      <c r="F24" s="76" t="s">
        <v>76</v>
      </c>
      <c r="G24" s="76">
        <v>565</v>
      </c>
      <c r="H24" s="76">
        <v>15</v>
      </c>
      <c r="I24" s="76">
        <v>50</v>
      </c>
      <c r="J24" s="76">
        <v>50</v>
      </c>
      <c r="K24" s="76">
        <v>50</v>
      </c>
      <c r="L24" s="76">
        <v>50</v>
      </c>
      <c r="M24" s="76">
        <v>50</v>
      </c>
      <c r="N24" s="76">
        <v>50</v>
      </c>
      <c r="O24" s="76">
        <v>50</v>
      </c>
      <c r="P24" s="76">
        <v>50</v>
      </c>
      <c r="Q24" s="76">
        <v>50</v>
      </c>
      <c r="R24" s="76">
        <v>50</v>
      </c>
      <c r="S24" s="76">
        <v>50</v>
      </c>
    </row>
    <row r="25" spans="1:19" s="15" customFormat="1" ht="12.75" x14ac:dyDescent="0.2">
      <c r="A25" s="214"/>
      <c r="B25" s="211"/>
      <c r="C25" s="76">
        <v>4</v>
      </c>
      <c r="D25" s="77" t="s">
        <v>611</v>
      </c>
      <c r="E25" s="111">
        <v>100</v>
      </c>
      <c r="F25" s="76" t="s">
        <v>74</v>
      </c>
      <c r="G25" s="76">
        <v>12</v>
      </c>
      <c r="H25" s="76">
        <v>1</v>
      </c>
      <c r="I25" s="76">
        <v>1</v>
      </c>
      <c r="J25" s="76">
        <v>1</v>
      </c>
      <c r="K25" s="76">
        <v>1</v>
      </c>
      <c r="L25" s="76">
        <v>1</v>
      </c>
      <c r="M25" s="76">
        <v>1</v>
      </c>
      <c r="N25" s="76">
        <v>1</v>
      </c>
      <c r="O25" s="76">
        <v>1</v>
      </c>
      <c r="P25" s="76">
        <v>1</v>
      </c>
      <c r="Q25" s="76">
        <v>1</v>
      </c>
      <c r="R25" s="76">
        <v>1</v>
      </c>
      <c r="S25" s="76">
        <v>1</v>
      </c>
    </row>
    <row r="26" spans="1:19" s="15" customFormat="1" ht="25.5" x14ac:dyDescent="0.2">
      <c r="A26" s="212">
        <v>3</v>
      </c>
      <c r="B26" s="210" t="s">
        <v>599</v>
      </c>
      <c r="C26" s="76">
        <v>1</v>
      </c>
      <c r="D26" s="77" t="s">
        <v>612</v>
      </c>
      <c r="E26" s="111">
        <v>200</v>
      </c>
      <c r="F26" s="76" t="s">
        <v>74</v>
      </c>
      <c r="G26" s="76">
        <v>12</v>
      </c>
      <c r="H26" s="76">
        <v>1</v>
      </c>
      <c r="I26" s="76">
        <v>1</v>
      </c>
      <c r="J26" s="76">
        <v>1</v>
      </c>
      <c r="K26" s="76">
        <v>1</v>
      </c>
      <c r="L26" s="76">
        <v>1</v>
      </c>
      <c r="M26" s="76">
        <v>1</v>
      </c>
      <c r="N26" s="76">
        <v>1</v>
      </c>
      <c r="O26" s="76">
        <v>1</v>
      </c>
      <c r="P26" s="76">
        <v>1</v>
      </c>
      <c r="Q26" s="76">
        <v>1</v>
      </c>
      <c r="R26" s="76">
        <v>1</v>
      </c>
      <c r="S26" s="76">
        <v>1</v>
      </c>
    </row>
    <row r="27" spans="1:19" s="15" customFormat="1" ht="25.5" x14ac:dyDescent="0.2">
      <c r="A27" s="213"/>
      <c r="B27" s="215"/>
      <c r="C27" s="76">
        <v>2</v>
      </c>
      <c r="D27" s="77" t="s">
        <v>616</v>
      </c>
      <c r="E27" s="111">
        <v>200</v>
      </c>
      <c r="F27" s="76" t="s">
        <v>74</v>
      </c>
      <c r="G27" s="76">
        <v>12</v>
      </c>
      <c r="H27" s="76">
        <v>1</v>
      </c>
      <c r="I27" s="76">
        <v>1</v>
      </c>
      <c r="J27" s="76">
        <v>1</v>
      </c>
      <c r="K27" s="76">
        <v>1</v>
      </c>
      <c r="L27" s="76">
        <v>1</v>
      </c>
      <c r="M27" s="76">
        <v>1</v>
      </c>
      <c r="N27" s="76">
        <v>1</v>
      </c>
      <c r="O27" s="76">
        <v>1</v>
      </c>
      <c r="P27" s="76">
        <v>1</v>
      </c>
      <c r="Q27" s="76">
        <v>1</v>
      </c>
      <c r="R27" s="76">
        <v>1</v>
      </c>
      <c r="S27" s="76">
        <v>1</v>
      </c>
    </row>
    <row r="28" spans="1:19" s="15" customFormat="1" ht="25.5" x14ac:dyDescent="0.2">
      <c r="A28" s="214"/>
      <c r="B28" s="211"/>
      <c r="C28" s="76">
        <v>3</v>
      </c>
      <c r="D28" s="77" t="s">
        <v>613</v>
      </c>
      <c r="E28" s="111">
        <v>200</v>
      </c>
      <c r="F28" s="76" t="s">
        <v>74</v>
      </c>
      <c r="G28" s="76">
        <v>12</v>
      </c>
      <c r="H28" s="76">
        <v>1</v>
      </c>
      <c r="I28" s="76">
        <v>1</v>
      </c>
      <c r="J28" s="76">
        <v>1</v>
      </c>
      <c r="K28" s="76">
        <v>1</v>
      </c>
      <c r="L28" s="76">
        <v>1</v>
      </c>
      <c r="M28" s="76">
        <v>1</v>
      </c>
      <c r="N28" s="76">
        <v>1</v>
      </c>
      <c r="O28" s="76">
        <v>1</v>
      </c>
      <c r="P28" s="76">
        <v>1</v>
      </c>
      <c r="Q28" s="76">
        <v>1</v>
      </c>
      <c r="R28" s="76">
        <v>1</v>
      </c>
      <c r="S28" s="76">
        <v>1</v>
      </c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39"/>
      <c r="E30" s="22"/>
      <c r="F30" s="28"/>
      <c r="G30" s="22"/>
    </row>
    <row r="31" spans="1:19" s="15" customFormat="1" ht="12.75" x14ac:dyDescent="0.2">
      <c r="A31" s="28"/>
      <c r="B31" s="37"/>
      <c r="C31" s="28"/>
      <c r="D31" s="39"/>
      <c r="E31" s="22"/>
      <c r="F31" s="28"/>
      <c r="G31" s="22"/>
    </row>
    <row r="32" spans="1:19" s="15" customFormat="1" ht="12.75" x14ac:dyDescent="0.2">
      <c r="A32" s="28"/>
      <c r="B32" s="37"/>
      <c r="C32" s="28"/>
      <c r="D32" s="39"/>
      <c r="E32" s="22"/>
      <c r="F32" s="28"/>
      <c r="G32" s="22"/>
    </row>
    <row r="33" spans="1:7" s="15" customFormat="1" ht="12.75" x14ac:dyDescent="0.2">
      <c r="A33" s="28"/>
      <c r="B33" s="37"/>
      <c r="C33" s="28"/>
      <c r="D33" s="39"/>
      <c r="E33" s="22"/>
      <c r="F33" s="28"/>
      <c r="G33" s="22"/>
    </row>
    <row r="34" spans="1:7" s="15" customFormat="1" ht="12.75" x14ac:dyDescent="0.2">
      <c r="A34" s="28"/>
      <c r="B34" s="37"/>
      <c r="C34" s="28"/>
      <c r="D34" s="39"/>
      <c r="E34" s="22"/>
      <c r="F34" s="28"/>
      <c r="G34" s="22"/>
    </row>
    <row r="35" spans="1:7" s="15" customFormat="1" ht="12.75" x14ac:dyDescent="0.2">
      <c r="A35" s="28"/>
      <c r="B35" s="37"/>
      <c r="C35" s="28"/>
      <c r="D35" s="39"/>
      <c r="E35" s="22"/>
      <c r="F35" s="28"/>
      <c r="G35" s="22"/>
    </row>
    <row r="36" spans="1:7" s="15" customFormat="1" ht="12.75" x14ac:dyDescent="0.2">
      <c r="A36" s="28"/>
      <c r="B36" s="37"/>
      <c r="C36" s="28"/>
      <c r="D36" s="39"/>
      <c r="E36" s="22"/>
      <c r="F36" s="28"/>
      <c r="G36" s="22"/>
    </row>
    <row r="37" spans="1:7" s="15" customFormat="1" ht="12.75" x14ac:dyDescent="0.2">
      <c r="A37" s="28"/>
      <c r="B37" s="37"/>
      <c r="C37" s="28"/>
      <c r="D37" s="39"/>
      <c r="E37" s="22"/>
      <c r="F37" s="28"/>
      <c r="G37" s="22"/>
    </row>
    <row r="38" spans="1:7" s="15" customFormat="1" ht="12.75" x14ac:dyDescent="0.2">
      <c r="A38" s="28"/>
      <c r="B38" s="37"/>
      <c r="C38" s="28"/>
      <c r="D38" s="39"/>
      <c r="E38" s="22"/>
      <c r="F38" s="28"/>
      <c r="G38" s="22"/>
    </row>
    <row r="39" spans="1:7" s="15" customFormat="1" ht="12.75" x14ac:dyDescent="0.2">
      <c r="A39" s="28"/>
      <c r="B39" s="37"/>
      <c r="C39" s="28"/>
      <c r="D39" s="39"/>
      <c r="E39" s="22"/>
      <c r="F39" s="28"/>
      <c r="G39" s="22"/>
    </row>
    <row r="40" spans="1:7" s="15" customFormat="1" ht="12.75" x14ac:dyDescent="0.2">
      <c r="A40" s="28"/>
      <c r="B40" s="37"/>
      <c r="C40" s="28"/>
      <c r="D40" s="39"/>
      <c r="E40" s="22"/>
      <c r="F40" s="28"/>
      <c r="G40" s="22"/>
    </row>
    <row r="41" spans="1:7" s="15" customFormat="1" ht="12.75" x14ac:dyDescent="0.2">
      <c r="A41" s="28"/>
      <c r="B41" s="37"/>
      <c r="C41" s="28"/>
      <c r="D41" s="39"/>
      <c r="E41" s="22"/>
      <c r="F41" s="28"/>
      <c r="G41" s="22"/>
    </row>
    <row r="42" spans="1:7" s="15" customFormat="1" ht="12.75" x14ac:dyDescent="0.2">
      <c r="A42" s="28"/>
      <c r="B42" s="37"/>
      <c r="C42" s="28"/>
      <c r="D42" s="39"/>
      <c r="E42" s="22"/>
      <c r="F42" s="28"/>
      <c r="G42" s="22"/>
    </row>
    <row r="43" spans="1:7" s="15" customFormat="1" ht="12.75" x14ac:dyDescent="0.2">
      <c r="A43" s="28"/>
      <c r="B43" s="37"/>
      <c r="C43" s="28"/>
      <c r="D43" s="39"/>
      <c r="E43" s="22"/>
      <c r="F43" s="28"/>
      <c r="G43" s="22"/>
    </row>
    <row r="44" spans="1:7" s="15" customFormat="1" ht="12.75" x14ac:dyDescent="0.2">
      <c r="A44" s="28"/>
      <c r="B44" s="37"/>
      <c r="C44" s="28"/>
      <c r="D44" s="39"/>
      <c r="E44" s="22"/>
      <c r="F44" s="28"/>
      <c r="G44" s="22"/>
    </row>
    <row r="45" spans="1:7" s="15" customFormat="1" ht="12.75" x14ac:dyDescent="0.2">
      <c r="A45" s="28"/>
      <c r="B45" s="37"/>
      <c r="C45" s="28"/>
      <c r="D45" s="39"/>
      <c r="E45" s="22"/>
      <c r="F45" s="28"/>
      <c r="G45" s="22"/>
    </row>
    <row r="46" spans="1:7" s="15" customFormat="1" ht="12.75" x14ac:dyDescent="0.2">
      <c r="A46" s="28"/>
      <c r="B46" s="37"/>
      <c r="C46" s="28"/>
      <c r="D46" s="39"/>
      <c r="E46" s="22"/>
      <c r="F46" s="28"/>
      <c r="G46" s="22"/>
    </row>
    <row r="47" spans="1:7" s="15" customFormat="1" ht="12.75" x14ac:dyDescent="0.2">
      <c r="A47" s="28"/>
      <c r="B47" s="37"/>
      <c r="C47" s="28"/>
      <c r="D47" s="39"/>
      <c r="E47" s="22"/>
      <c r="F47" s="28"/>
      <c r="G47" s="22"/>
    </row>
    <row r="48" spans="1:7" s="15" customFormat="1" ht="12.75" x14ac:dyDescent="0.2">
      <c r="A48" s="28"/>
      <c r="B48" s="37"/>
      <c r="C48" s="28"/>
      <c r="D48" s="39"/>
      <c r="E48" s="22"/>
      <c r="F48" s="28"/>
      <c r="G48" s="22"/>
    </row>
    <row r="49" spans="1:7" s="15" customFormat="1" ht="12.75" x14ac:dyDescent="0.2">
      <c r="A49" s="28"/>
      <c r="B49" s="37"/>
      <c r="C49" s="28"/>
      <c r="D49" s="39"/>
      <c r="E49" s="22"/>
      <c r="F49" s="28"/>
      <c r="G49" s="22"/>
    </row>
    <row r="50" spans="1:7" s="15" customFormat="1" ht="12.75" x14ac:dyDescent="0.2">
      <c r="A50" s="28"/>
      <c r="B50" s="37"/>
      <c r="C50" s="28"/>
      <c r="D50" s="39"/>
      <c r="E50" s="22"/>
      <c r="F50" s="28"/>
      <c r="G50" s="22"/>
    </row>
    <row r="51" spans="1:7" s="15" customFormat="1" ht="12.75" x14ac:dyDescent="0.2">
      <c r="A51" s="28"/>
      <c r="B51" s="37"/>
      <c r="C51" s="28"/>
      <c r="D51" s="39"/>
      <c r="E51" s="22"/>
      <c r="F51" s="28"/>
      <c r="G51" s="22"/>
    </row>
    <row r="52" spans="1:7" s="15" customFormat="1" ht="12.75" x14ac:dyDescent="0.2">
      <c r="A52" s="28"/>
      <c r="B52" s="37"/>
      <c r="C52" s="28"/>
      <c r="D52" s="39"/>
      <c r="E52" s="22"/>
      <c r="F52" s="28"/>
      <c r="G52" s="22"/>
    </row>
    <row r="53" spans="1:7" s="15" customFormat="1" ht="12.75" x14ac:dyDescent="0.2">
      <c r="A53" s="28"/>
      <c r="B53" s="37"/>
      <c r="C53" s="28"/>
      <c r="D53" s="39"/>
      <c r="E53" s="22"/>
      <c r="F53" s="28"/>
      <c r="G53" s="22"/>
    </row>
    <row r="54" spans="1:7" s="15" customFormat="1" ht="12.75" x14ac:dyDescent="0.2">
      <c r="A54" s="28"/>
      <c r="B54" s="37"/>
      <c r="C54" s="28"/>
      <c r="D54" s="39"/>
      <c r="E54" s="22"/>
      <c r="F54" s="28"/>
      <c r="G54" s="22"/>
    </row>
    <row r="55" spans="1:7" s="15" customFormat="1" ht="12.75" x14ac:dyDescent="0.2">
      <c r="A55" s="28"/>
      <c r="B55" s="37"/>
      <c r="C55" s="28"/>
      <c r="D55" s="39"/>
      <c r="E55" s="22"/>
      <c r="F55" s="28"/>
      <c r="G55" s="22"/>
    </row>
    <row r="56" spans="1:7" s="15" customFormat="1" ht="12.75" x14ac:dyDescent="0.2">
      <c r="A56" s="28"/>
      <c r="B56" s="37"/>
      <c r="C56" s="28"/>
      <c r="D56" s="39"/>
      <c r="E56" s="22"/>
      <c r="F56" s="28"/>
      <c r="G56" s="22"/>
    </row>
    <row r="57" spans="1:7" s="15" customFormat="1" ht="12.75" x14ac:dyDescent="0.2">
      <c r="A57" s="28"/>
      <c r="B57" s="37"/>
      <c r="C57" s="28"/>
      <c r="D57" s="39"/>
      <c r="E57" s="22"/>
      <c r="F57" s="28"/>
      <c r="G57" s="22"/>
    </row>
    <row r="58" spans="1:7" s="15" customFormat="1" ht="12.75" x14ac:dyDescent="0.2">
      <c r="A58" s="28"/>
      <c r="B58" s="37"/>
      <c r="C58" s="28"/>
      <c r="D58" s="39"/>
      <c r="E58" s="22"/>
      <c r="F58" s="28"/>
      <c r="G58" s="22"/>
    </row>
    <row r="59" spans="1:7" s="15" customFormat="1" ht="12.75" x14ac:dyDescent="0.2">
      <c r="A59" s="28"/>
      <c r="B59" s="37"/>
      <c r="C59" s="28"/>
      <c r="D59" s="39"/>
      <c r="E59" s="22"/>
      <c r="F59" s="28"/>
      <c r="G59" s="22"/>
    </row>
    <row r="60" spans="1:7" s="15" customFormat="1" ht="12.75" x14ac:dyDescent="0.2">
      <c r="A60" s="28"/>
      <c r="B60" s="37"/>
      <c r="C60" s="28"/>
      <c r="D60" s="39"/>
      <c r="E60" s="22"/>
      <c r="F60" s="28"/>
      <c r="G60" s="22"/>
    </row>
    <row r="61" spans="1:7" s="15" customFormat="1" ht="12.75" x14ac:dyDescent="0.2">
      <c r="A61" s="28"/>
      <c r="B61" s="37"/>
      <c r="C61" s="28"/>
      <c r="D61" s="39"/>
      <c r="E61" s="22"/>
      <c r="F61" s="28"/>
      <c r="G61" s="22"/>
    </row>
    <row r="62" spans="1:7" s="15" customFormat="1" ht="12.75" x14ac:dyDescent="0.2">
      <c r="A62" s="28"/>
      <c r="B62" s="37"/>
      <c r="C62" s="28"/>
      <c r="D62" s="39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4"/>
      <c r="D66" s="24"/>
      <c r="E66" s="22"/>
      <c r="F66" s="28"/>
      <c r="G66" s="22"/>
    </row>
    <row r="67" spans="1:7" s="15" customFormat="1" ht="12.75" x14ac:dyDescent="0.2">
      <c r="A67" s="28"/>
      <c r="B67" s="37"/>
      <c r="C67" s="24"/>
      <c r="D67" s="24"/>
      <c r="E67" s="22"/>
      <c r="F67" s="28"/>
      <c r="G67" s="22"/>
    </row>
    <row r="68" spans="1:7" s="15" customFormat="1" ht="12.75" x14ac:dyDescent="0.2">
      <c r="A68" s="28"/>
      <c r="B68" s="37"/>
      <c r="C68" s="24"/>
      <c r="D68" s="24"/>
      <c r="E68" s="22"/>
      <c r="F68" s="28"/>
      <c r="G68" s="22"/>
    </row>
    <row r="69" spans="1:7" s="15" customFormat="1" ht="12.75" x14ac:dyDescent="0.2">
      <c r="A69" s="28"/>
      <c r="B69" s="37"/>
      <c r="C69" s="24"/>
      <c r="D69" s="24"/>
      <c r="E69" s="22"/>
      <c r="F69" s="28"/>
      <c r="G69" s="22"/>
    </row>
    <row r="70" spans="1:7" s="15" customFormat="1" ht="12.75" x14ac:dyDescent="0.2">
      <c r="A70" s="28"/>
      <c r="B70" s="37"/>
      <c r="C70" s="24"/>
      <c r="D70" s="24"/>
      <c r="E70" s="22"/>
      <c r="F70" s="28"/>
      <c r="G70" s="22"/>
    </row>
    <row r="71" spans="1:7" s="15" customFormat="1" ht="12.75" x14ac:dyDescent="0.2">
      <c r="A71" s="28"/>
      <c r="B71" s="37"/>
      <c r="C71" s="24"/>
      <c r="D71" s="24"/>
      <c r="E71" s="22"/>
      <c r="F71" s="28"/>
      <c r="G71" s="22"/>
    </row>
    <row r="72" spans="1:7" s="15" customFormat="1" ht="12.75" x14ac:dyDescent="0.2">
      <c r="A72" s="28"/>
      <c r="B72" s="37"/>
      <c r="C72" s="24"/>
      <c r="D72" s="24"/>
      <c r="E72" s="22"/>
      <c r="F72" s="28"/>
      <c r="G72" s="22"/>
    </row>
    <row r="73" spans="1:7" s="15" customFormat="1" ht="12.75" x14ac:dyDescent="0.2">
      <c r="A73" s="28"/>
      <c r="C73" s="24"/>
      <c r="D73" s="24"/>
      <c r="E73" s="22"/>
      <c r="F73" s="28"/>
      <c r="G73" s="22"/>
    </row>
    <row r="74" spans="1:7" s="15" customFormat="1" ht="12.75" x14ac:dyDescent="0.2">
      <c r="A74" s="28"/>
      <c r="C74" s="24"/>
      <c r="D74" s="24"/>
      <c r="E74" s="22"/>
      <c r="F74" s="28"/>
      <c r="G74" s="22"/>
    </row>
    <row r="75" spans="1:7" s="15" customFormat="1" ht="12.75" x14ac:dyDescent="0.2">
      <c r="A75" s="28"/>
      <c r="C75" s="24"/>
      <c r="D75" s="24"/>
      <c r="E75" s="22"/>
      <c r="F75" s="28"/>
      <c r="G75" s="22"/>
    </row>
    <row r="76" spans="1:7" s="15" customFormat="1" ht="12.75" x14ac:dyDescent="0.2">
      <c r="A76" s="28"/>
      <c r="C76" s="24"/>
      <c r="D76" s="24"/>
      <c r="E76" s="22"/>
      <c r="F76" s="28"/>
      <c r="G76" s="22"/>
    </row>
    <row r="77" spans="1:7" s="15" customFormat="1" ht="12.75" x14ac:dyDescent="0.2">
      <c r="A77" s="28"/>
      <c r="C77" s="24"/>
      <c r="D77" s="24"/>
      <c r="E77" s="22"/>
      <c r="F77" s="28"/>
      <c r="G77" s="22"/>
    </row>
    <row r="78" spans="1:7" s="15" customFormat="1" ht="12.75" x14ac:dyDescent="0.2">
      <c r="A78" s="28"/>
      <c r="C78" s="24"/>
      <c r="D78" s="24"/>
      <c r="E78" s="22"/>
      <c r="F78" s="28"/>
      <c r="G78" s="22"/>
    </row>
    <row r="79" spans="1:7" s="15" customFormat="1" ht="12.75" x14ac:dyDescent="0.2">
      <c r="C79" s="24"/>
      <c r="D79" s="24"/>
      <c r="E79" s="22"/>
      <c r="G79" s="22"/>
    </row>
    <row r="80" spans="1:7" s="15" customFormat="1" ht="12.75" x14ac:dyDescent="0.2">
      <c r="C80" s="24"/>
      <c r="D80" s="24"/>
      <c r="E80" s="22"/>
      <c r="G80" s="22"/>
    </row>
  </sheetData>
  <mergeCells count="22">
    <mergeCell ref="B13:B21"/>
    <mergeCell ref="A13:A21"/>
    <mergeCell ref="B22:B25"/>
    <mergeCell ref="A22:A25"/>
    <mergeCell ref="B26:B28"/>
    <mergeCell ref="A26:A28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C8:S8"/>
    <mergeCell ref="A2:S2"/>
    <mergeCell ref="H11:J11"/>
    <mergeCell ref="K11:M11"/>
    <mergeCell ref="N11:P11"/>
    <mergeCell ref="Q11:S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opLeftCell="A9" workbookViewId="0">
      <selection activeCell="F21" sqref="F21"/>
    </sheetView>
  </sheetViews>
  <sheetFormatPr baseColWidth="10" defaultRowHeight="15" x14ac:dyDescent="0.25"/>
  <cols>
    <col min="1" max="1" width="2.5703125" customWidth="1"/>
    <col min="2" max="2" width="14.7109375" customWidth="1"/>
    <col min="3" max="3" width="3.7109375" customWidth="1"/>
    <col min="4" max="4" width="72.5703125" customWidth="1"/>
    <col min="5" max="5" width="7.28515625" style="9" customWidth="1"/>
    <col min="6" max="6" width="9.85546875" customWidth="1"/>
    <col min="7" max="7" width="5.7109375" style="9" customWidth="1"/>
    <col min="8" max="13" width="3.85546875" customWidth="1"/>
    <col min="14" max="14" width="4" customWidth="1"/>
    <col min="15" max="19" width="3.85546875" customWidth="1"/>
  </cols>
  <sheetData>
    <row r="1" spans="1:19" ht="16.5" x14ac:dyDescent="0.25">
      <c r="A1" s="216" t="s">
        <v>89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38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41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SUM(E13:E28)</f>
        <v>6000</v>
      </c>
      <c r="Q7" s="222"/>
      <c r="R7" s="222"/>
      <c r="S7" s="222"/>
    </row>
    <row r="8" spans="1:19" ht="15" customHeight="1" x14ac:dyDescent="0.25">
      <c r="A8" s="65" t="s">
        <v>29</v>
      </c>
      <c r="B8" s="59"/>
      <c r="C8" s="226" t="s">
        <v>277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ht="12" customHeight="1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ht="15" customHeight="1" x14ac:dyDescent="0.25">
      <c r="A12" s="224"/>
      <c r="B12" s="224"/>
      <c r="C12" s="223"/>
      <c r="D12" s="223"/>
      <c r="E12" s="219"/>
      <c r="F12" s="218"/>
      <c r="G12" s="219"/>
      <c r="H12" s="75" t="s">
        <v>8</v>
      </c>
      <c r="I12" s="75" t="s">
        <v>9</v>
      </c>
      <c r="J12" s="75" t="s">
        <v>10</v>
      </c>
      <c r="K12" s="75" t="s">
        <v>11</v>
      </c>
      <c r="L12" s="75" t="s">
        <v>12</v>
      </c>
      <c r="M12" s="75" t="s">
        <v>13</v>
      </c>
      <c r="N12" s="75" t="s">
        <v>14</v>
      </c>
      <c r="O12" s="75" t="s">
        <v>15</v>
      </c>
      <c r="P12" s="75" t="s">
        <v>16</v>
      </c>
      <c r="Q12" s="75" t="s">
        <v>17</v>
      </c>
      <c r="R12" s="75" t="s">
        <v>18</v>
      </c>
      <c r="S12" s="75" t="s">
        <v>19</v>
      </c>
    </row>
    <row r="13" spans="1:19" s="15" customFormat="1" ht="38.25" x14ac:dyDescent="0.2">
      <c r="A13" s="229">
        <v>1</v>
      </c>
      <c r="B13" s="210" t="s">
        <v>276</v>
      </c>
      <c r="C13" s="79">
        <v>1</v>
      </c>
      <c r="D13" s="85" t="s">
        <v>498</v>
      </c>
      <c r="E13" s="83">
        <v>1000</v>
      </c>
      <c r="F13" s="72" t="s">
        <v>76</v>
      </c>
      <c r="G13" s="79">
        <v>250</v>
      </c>
      <c r="H13" s="83">
        <v>20</v>
      </c>
      <c r="I13" s="72">
        <v>20</v>
      </c>
      <c r="J13" s="72">
        <v>21</v>
      </c>
      <c r="K13" s="72">
        <v>21</v>
      </c>
      <c r="L13" s="72">
        <v>21</v>
      </c>
      <c r="M13" s="72">
        <v>21</v>
      </c>
      <c r="N13" s="72">
        <v>21</v>
      </c>
      <c r="O13" s="72">
        <v>21</v>
      </c>
      <c r="P13" s="72">
        <v>21</v>
      </c>
      <c r="Q13" s="72">
        <v>21</v>
      </c>
      <c r="R13" s="72">
        <v>21</v>
      </c>
      <c r="S13" s="72">
        <v>21</v>
      </c>
    </row>
    <row r="14" spans="1:19" s="15" customFormat="1" ht="25.5" x14ac:dyDescent="0.2">
      <c r="A14" s="229"/>
      <c r="B14" s="215"/>
      <c r="C14" s="56">
        <v>2</v>
      </c>
      <c r="D14" s="77" t="s">
        <v>278</v>
      </c>
      <c r="E14" s="71">
        <v>400</v>
      </c>
      <c r="F14" s="56" t="s">
        <v>76</v>
      </c>
      <c r="G14" s="56">
        <v>120</v>
      </c>
      <c r="H14" s="56">
        <v>10</v>
      </c>
      <c r="I14" s="56">
        <v>10</v>
      </c>
      <c r="J14" s="56">
        <v>10</v>
      </c>
      <c r="K14" s="56">
        <v>10</v>
      </c>
      <c r="L14" s="56">
        <v>10</v>
      </c>
      <c r="M14" s="56">
        <v>10</v>
      </c>
      <c r="N14" s="56">
        <v>10</v>
      </c>
      <c r="O14" s="56">
        <v>10</v>
      </c>
      <c r="P14" s="56">
        <v>10</v>
      </c>
      <c r="Q14" s="56">
        <v>10</v>
      </c>
      <c r="R14" s="56">
        <v>10</v>
      </c>
      <c r="S14" s="56">
        <v>10</v>
      </c>
    </row>
    <row r="15" spans="1:19" s="15" customFormat="1" ht="25.5" x14ac:dyDescent="0.2">
      <c r="A15" s="229"/>
      <c r="B15" s="215"/>
      <c r="C15" s="56">
        <v>3</v>
      </c>
      <c r="D15" s="77" t="s">
        <v>499</v>
      </c>
      <c r="E15" s="71">
        <v>1300</v>
      </c>
      <c r="F15" s="56" t="s">
        <v>75</v>
      </c>
      <c r="G15" s="56">
        <v>6000</v>
      </c>
      <c r="H15" s="56">
        <v>500</v>
      </c>
      <c r="I15" s="56">
        <v>500</v>
      </c>
      <c r="J15" s="56">
        <v>500</v>
      </c>
      <c r="K15" s="56">
        <v>500</v>
      </c>
      <c r="L15" s="56">
        <v>500</v>
      </c>
      <c r="M15" s="56">
        <v>500</v>
      </c>
      <c r="N15" s="56">
        <v>500</v>
      </c>
      <c r="O15" s="56">
        <v>500</v>
      </c>
      <c r="P15" s="56">
        <v>500</v>
      </c>
      <c r="Q15" s="56">
        <v>500</v>
      </c>
      <c r="R15" s="56">
        <v>500</v>
      </c>
      <c r="S15" s="56">
        <v>500</v>
      </c>
    </row>
    <row r="16" spans="1:19" s="15" customFormat="1" ht="12.75" x14ac:dyDescent="0.2">
      <c r="A16" s="229"/>
      <c r="B16" s="215"/>
      <c r="C16" s="56">
        <v>4</v>
      </c>
      <c r="D16" s="70" t="s">
        <v>279</v>
      </c>
      <c r="E16" s="71">
        <v>1300</v>
      </c>
      <c r="F16" s="56" t="s">
        <v>76</v>
      </c>
      <c r="G16" s="56">
        <v>6000</v>
      </c>
      <c r="H16" s="56">
        <v>500</v>
      </c>
      <c r="I16" s="56">
        <v>500</v>
      </c>
      <c r="J16" s="56">
        <v>500</v>
      </c>
      <c r="K16" s="56">
        <v>500</v>
      </c>
      <c r="L16" s="56">
        <v>500</v>
      </c>
      <c r="M16" s="56">
        <v>500</v>
      </c>
      <c r="N16" s="56">
        <v>500</v>
      </c>
      <c r="O16" s="56">
        <v>500</v>
      </c>
      <c r="P16" s="56">
        <v>500</v>
      </c>
      <c r="Q16" s="56">
        <v>500</v>
      </c>
      <c r="R16" s="56">
        <v>500</v>
      </c>
      <c r="S16" s="56">
        <v>500</v>
      </c>
    </row>
    <row r="17" spans="1:19" s="15" customFormat="1" ht="38.25" x14ac:dyDescent="0.2">
      <c r="A17" s="229"/>
      <c r="B17" s="215"/>
      <c r="C17" s="56">
        <v>5</v>
      </c>
      <c r="D17" s="77" t="s">
        <v>500</v>
      </c>
      <c r="E17" s="71">
        <v>100</v>
      </c>
      <c r="F17" s="56" t="s">
        <v>76</v>
      </c>
      <c r="G17" s="56">
        <v>48</v>
      </c>
      <c r="H17" s="56">
        <v>4</v>
      </c>
      <c r="I17" s="56">
        <v>4</v>
      </c>
      <c r="J17" s="56">
        <v>4</v>
      </c>
      <c r="K17" s="56">
        <v>4</v>
      </c>
      <c r="L17" s="56">
        <v>4</v>
      </c>
      <c r="M17" s="56">
        <v>4</v>
      </c>
      <c r="N17" s="56">
        <v>4</v>
      </c>
      <c r="O17" s="56">
        <v>4</v>
      </c>
      <c r="P17" s="56">
        <v>4</v>
      </c>
      <c r="Q17" s="56">
        <v>4</v>
      </c>
      <c r="R17" s="84">
        <v>4</v>
      </c>
      <c r="S17" s="56">
        <v>4</v>
      </c>
    </row>
    <row r="18" spans="1:19" s="15" customFormat="1" ht="25.5" customHeight="1" x14ac:dyDescent="0.2">
      <c r="A18" s="229"/>
      <c r="B18" s="215"/>
      <c r="C18" s="56">
        <v>6</v>
      </c>
      <c r="D18" s="77" t="s">
        <v>501</v>
      </c>
      <c r="E18" s="71">
        <v>300</v>
      </c>
      <c r="F18" s="56" t="s">
        <v>75</v>
      </c>
      <c r="G18" s="56">
        <v>250</v>
      </c>
      <c r="H18" s="56">
        <v>20</v>
      </c>
      <c r="I18" s="56">
        <v>20</v>
      </c>
      <c r="J18" s="56">
        <v>21</v>
      </c>
      <c r="K18" s="56">
        <v>21</v>
      </c>
      <c r="L18" s="56">
        <v>21</v>
      </c>
      <c r="M18" s="56">
        <v>21</v>
      </c>
      <c r="N18" s="56">
        <v>21</v>
      </c>
      <c r="O18" s="56">
        <v>21</v>
      </c>
      <c r="P18" s="56">
        <v>21</v>
      </c>
      <c r="Q18" s="56">
        <v>21</v>
      </c>
      <c r="R18" s="56">
        <v>21</v>
      </c>
      <c r="S18" s="56">
        <v>21</v>
      </c>
    </row>
    <row r="19" spans="1:19" s="15" customFormat="1" ht="25.5" x14ac:dyDescent="0.2">
      <c r="A19" s="229"/>
      <c r="B19" s="215"/>
      <c r="C19" s="56">
        <v>7</v>
      </c>
      <c r="D19" s="77" t="s">
        <v>502</v>
      </c>
      <c r="E19" s="71">
        <v>300</v>
      </c>
      <c r="F19" s="56" t="s">
        <v>76</v>
      </c>
      <c r="G19" s="56">
        <v>250</v>
      </c>
      <c r="H19" s="56">
        <v>20</v>
      </c>
      <c r="I19" s="56">
        <v>20</v>
      </c>
      <c r="J19" s="56">
        <v>21</v>
      </c>
      <c r="K19" s="56">
        <v>21</v>
      </c>
      <c r="L19" s="56">
        <v>21</v>
      </c>
      <c r="M19" s="56">
        <v>21</v>
      </c>
      <c r="N19" s="56">
        <v>21</v>
      </c>
      <c r="O19" s="56">
        <v>21</v>
      </c>
      <c r="P19" s="56">
        <v>21</v>
      </c>
      <c r="Q19" s="56">
        <v>21</v>
      </c>
      <c r="R19" s="56">
        <v>21</v>
      </c>
      <c r="S19" s="56">
        <v>21</v>
      </c>
    </row>
    <row r="20" spans="1:19" s="15" customFormat="1" ht="27" customHeight="1" x14ac:dyDescent="0.2">
      <c r="A20" s="229"/>
      <c r="B20" s="215"/>
      <c r="C20" s="56">
        <v>8</v>
      </c>
      <c r="D20" s="77" t="s">
        <v>503</v>
      </c>
      <c r="E20" s="71">
        <v>100</v>
      </c>
      <c r="F20" s="56" t="s">
        <v>75</v>
      </c>
      <c r="G20" s="56">
        <v>12</v>
      </c>
      <c r="H20" s="56">
        <v>1</v>
      </c>
      <c r="I20" s="56">
        <v>1</v>
      </c>
      <c r="J20" s="56">
        <v>1</v>
      </c>
      <c r="K20" s="56">
        <v>1</v>
      </c>
      <c r="L20" s="56">
        <v>1</v>
      </c>
      <c r="M20" s="56">
        <v>1</v>
      </c>
      <c r="N20" s="56">
        <v>1</v>
      </c>
      <c r="O20" s="56">
        <v>1</v>
      </c>
      <c r="P20" s="56">
        <v>1</v>
      </c>
      <c r="Q20" s="56">
        <v>1</v>
      </c>
      <c r="R20" s="56">
        <v>1</v>
      </c>
      <c r="S20" s="72">
        <v>1</v>
      </c>
    </row>
    <row r="21" spans="1:19" s="15" customFormat="1" ht="24.75" customHeight="1" x14ac:dyDescent="0.2">
      <c r="A21" s="229"/>
      <c r="B21" s="215"/>
      <c r="C21" s="56">
        <v>9</v>
      </c>
      <c r="D21" s="77" t="s">
        <v>504</v>
      </c>
      <c r="E21" s="71">
        <v>100</v>
      </c>
      <c r="F21" s="56" t="s">
        <v>75</v>
      </c>
      <c r="G21" s="56">
        <v>12</v>
      </c>
      <c r="H21" s="56">
        <v>1</v>
      </c>
      <c r="I21" s="56">
        <v>1</v>
      </c>
      <c r="J21" s="56">
        <v>1</v>
      </c>
      <c r="K21" s="56">
        <v>1</v>
      </c>
      <c r="L21" s="56">
        <v>1</v>
      </c>
      <c r="M21" s="56">
        <v>1</v>
      </c>
      <c r="N21" s="56">
        <v>1</v>
      </c>
      <c r="O21" s="56">
        <v>1</v>
      </c>
      <c r="P21" s="56">
        <v>1</v>
      </c>
      <c r="Q21" s="56">
        <v>1</v>
      </c>
      <c r="R21" s="56">
        <v>1</v>
      </c>
      <c r="S21" s="56">
        <v>1</v>
      </c>
    </row>
    <row r="22" spans="1:19" s="15" customFormat="1" ht="36.75" customHeight="1" x14ac:dyDescent="0.2">
      <c r="A22" s="229"/>
      <c r="B22" s="215"/>
      <c r="C22" s="56">
        <v>10</v>
      </c>
      <c r="D22" s="77" t="s">
        <v>505</v>
      </c>
      <c r="E22" s="71">
        <v>300</v>
      </c>
      <c r="F22" s="56" t="s">
        <v>76</v>
      </c>
      <c r="G22" s="56">
        <v>250</v>
      </c>
      <c r="H22" s="56">
        <v>20</v>
      </c>
      <c r="I22" s="56">
        <v>20</v>
      </c>
      <c r="J22" s="56">
        <v>21</v>
      </c>
      <c r="K22" s="56">
        <v>21</v>
      </c>
      <c r="L22" s="56">
        <v>21</v>
      </c>
      <c r="M22" s="56">
        <v>21</v>
      </c>
      <c r="N22" s="56">
        <v>21</v>
      </c>
      <c r="O22" s="56">
        <v>21</v>
      </c>
      <c r="P22" s="56">
        <v>21</v>
      </c>
      <c r="Q22" s="56">
        <v>21</v>
      </c>
      <c r="R22" s="56">
        <v>21</v>
      </c>
      <c r="S22" s="56">
        <v>21</v>
      </c>
    </row>
    <row r="23" spans="1:19" s="15" customFormat="1" ht="27" customHeight="1" x14ac:dyDescent="0.2">
      <c r="A23" s="229"/>
      <c r="B23" s="215"/>
      <c r="C23" s="56">
        <v>11</v>
      </c>
      <c r="D23" s="77" t="s">
        <v>506</v>
      </c>
      <c r="E23" s="71">
        <v>200</v>
      </c>
      <c r="F23" s="56" t="s">
        <v>76</v>
      </c>
      <c r="G23" s="56">
        <v>250</v>
      </c>
      <c r="H23" s="56">
        <v>20</v>
      </c>
      <c r="I23" s="56">
        <v>20</v>
      </c>
      <c r="J23" s="56">
        <v>21</v>
      </c>
      <c r="K23" s="56">
        <v>21</v>
      </c>
      <c r="L23" s="56">
        <v>21</v>
      </c>
      <c r="M23" s="56">
        <v>21</v>
      </c>
      <c r="N23" s="56">
        <v>21</v>
      </c>
      <c r="O23" s="56">
        <v>21</v>
      </c>
      <c r="P23" s="56">
        <v>21</v>
      </c>
      <c r="Q23" s="56">
        <v>21</v>
      </c>
      <c r="R23" s="56">
        <v>21</v>
      </c>
      <c r="S23" s="56">
        <v>21</v>
      </c>
    </row>
    <row r="24" spans="1:19" s="15" customFormat="1" ht="12.75" x14ac:dyDescent="0.2">
      <c r="A24" s="229"/>
      <c r="B24" s="215"/>
      <c r="C24" s="56">
        <v>12</v>
      </c>
      <c r="D24" s="77" t="s">
        <v>507</v>
      </c>
      <c r="E24" s="71">
        <v>100</v>
      </c>
      <c r="F24" s="56" t="s">
        <v>76</v>
      </c>
      <c r="G24" s="56">
        <v>12</v>
      </c>
      <c r="H24" s="56">
        <v>1</v>
      </c>
      <c r="I24" s="56">
        <v>1</v>
      </c>
      <c r="J24" s="56">
        <v>1</v>
      </c>
      <c r="K24" s="56">
        <v>1</v>
      </c>
      <c r="L24" s="56">
        <v>1</v>
      </c>
      <c r="M24" s="56">
        <v>1</v>
      </c>
      <c r="N24" s="56">
        <v>1</v>
      </c>
      <c r="O24" s="56">
        <v>1</v>
      </c>
      <c r="P24" s="56">
        <v>1</v>
      </c>
      <c r="Q24" s="56">
        <v>1</v>
      </c>
      <c r="R24" s="56">
        <v>1</v>
      </c>
      <c r="S24" s="56">
        <v>1</v>
      </c>
    </row>
    <row r="25" spans="1:19" s="15" customFormat="1" ht="14.25" customHeight="1" x14ac:dyDescent="0.2">
      <c r="A25" s="229"/>
      <c r="B25" s="215"/>
      <c r="C25" s="56">
        <v>13</v>
      </c>
      <c r="D25" s="77" t="s">
        <v>275</v>
      </c>
      <c r="E25" s="71">
        <v>100</v>
      </c>
      <c r="F25" s="56" t="s">
        <v>76</v>
      </c>
      <c r="G25" s="56">
        <v>12</v>
      </c>
      <c r="H25" s="56">
        <v>1</v>
      </c>
      <c r="I25" s="56">
        <v>1</v>
      </c>
      <c r="J25" s="56">
        <v>1</v>
      </c>
      <c r="K25" s="56">
        <v>1</v>
      </c>
      <c r="L25" s="56">
        <v>1</v>
      </c>
      <c r="M25" s="56">
        <v>1</v>
      </c>
      <c r="N25" s="56">
        <v>1</v>
      </c>
      <c r="O25" s="56">
        <v>1</v>
      </c>
      <c r="P25" s="56">
        <v>1</v>
      </c>
      <c r="Q25" s="56">
        <v>1</v>
      </c>
      <c r="R25" s="56">
        <v>1</v>
      </c>
      <c r="S25" s="56">
        <v>1</v>
      </c>
    </row>
    <row r="26" spans="1:19" s="15" customFormat="1" ht="25.5" x14ac:dyDescent="0.2">
      <c r="A26" s="229"/>
      <c r="B26" s="215"/>
      <c r="C26" s="56">
        <v>14</v>
      </c>
      <c r="D26" s="77" t="s">
        <v>508</v>
      </c>
      <c r="E26" s="71">
        <v>200</v>
      </c>
      <c r="F26" s="56" t="s">
        <v>75</v>
      </c>
      <c r="G26" s="56">
        <v>12</v>
      </c>
      <c r="H26" s="56">
        <v>1</v>
      </c>
      <c r="I26" s="56">
        <v>1</v>
      </c>
      <c r="J26" s="56">
        <v>1</v>
      </c>
      <c r="K26" s="56">
        <v>1</v>
      </c>
      <c r="L26" s="56">
        <v>1</v>
      </c>
      <c r="M26" s="56">
        <v>1</v>
      </c>
      <c r="N26" s="56">
        <v>1</v>
      </c>
      <c r="O26" s="56">
        <v>1</v>
      </c>
      <c r="P26" s="56">
        <v>1</v>
      </c>
      <c r="Q26" s="56">
        <v>1</v>
      </c>
      <c r="R26" s="56">
        <v>1</v>
      </c>
      <c r="S26" s="56">
        <v>1</v>
      </c>
    </row>
    <row r="27" spans="1:19" s="15" customFormat="1" ht="12.75" x14ac:dyDescent="0.2">
      <c r="A27" s="229"/>
      <c r="B27" s="215"/>
      <c r="C27" s="56">
        <v>15</v>
      </c>
      <c r="D27" s="77" t="s">
        <v>509</v>
      </c>
      <c r="E27" s="71">
        <v>100</v>
      </c>
      <c r="F27" s="56" t="s">
        <v>76</v>
      </c>
      <c r="G27" s="56">
        <v>12</v>
      </c>
      <c r="H27" s="56">
        <v>1</v>
      </c>
      <c r="I27" s="56">
        <v>1</v>
      </c>
      <c r="J27" s="56">
        <v>1</v>
      </c>
      <c r="K27" s="56">
        <v>1</v>
      </c>
      <c r="L27" s="56">
        <v>1</v>
      </c>
      <c r="M27" s="56">
        <v>1</v>
      </c>
      <c r="N27" s="56">
        <v>1</v>
      </c>
      <c r="O27" s="56">
        <v>1</v>
      </c>
      <c r="P27" s="56">
        <v>1</v>
      </c>
      <c r="Q27" s="56">
        <v>1</v>
      </c>
      <c r="R27" s="56">
        <v>1</v>
      </c>
      <c r="S27" s="56">
        <v>1</v>
      </c>
    </row>
    <row r="28" spans="1:19" s="15" customFormat="1" ht="12.75" x14ac:dyDescent="0.2">
      <c r="A28" s="229"/>
      <c r="B28" s="211"/>
      <c r="C28" s="56">
        <v>16</v>
      </c>
      <c r="D28" s="77" t="s">
        <v>510</v>
      </c>
      <c r="E28" s="71">
        <v>100</v>
      </c>
      <c r="F28" s="56" t="s">
        <v>76</v>
      </c>
      <c r="G28" s="56">
        <v>12</v>
      </c>
      <c r="H28" s="56">
        <v>1</v>
      </c>
      <c r="I28" s="56">
        <v>1</v>
      </c>
      <c r="J28" s="56">
        <v>1</v>
      </c>
      <c r="K28" s="56">
        <v>1</v>
      </c>
      <c r="L28" s="56">
        <v>1</v>
      </c>
      <c r="M28" s="56">
        <v>1</v>
      </c>
      <c r="N28" s="56">
        <v>1</v>
      </c>
      <c r="O28" s="56">
        <v>1</v>
      </c>
      <c r="P28" s="56">
        <v>1</v>
      </c>
      <c r="Q28" s="56">
        <v>1</v>
      </c>
      <c r="R28" s="56">
        <v>1</v>
      </c>
      <c r="S28" s="56">
        <v>1</v>
      </c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8"/>
      <c r="D83" s="24"/>
      <c r="E83" s="22"/>
      <c r="F83" s="28"/>
      <c r="G83" s="22"/>
    </row>
    <row r="84" spans="1:7" s="15" customFormat="1" ht="12.75" x14ac:dyDescent="0.2">
      <c r="A84" s="28"/>
      <c r="B84" s="37"/>
      <c r="C84" s="28"/>
      <c r="D84" s="24"/>
      <c r="E84" s="22"/>
      <c r="F84" s="28"/>
      <c r="G84" s="22"/>
    </row>
    <row r="85" spans="1:7" s="15" customFormat="1" ht="12.75" x14ac:dyDescent="0.2">
      <c r="A85" s="28"/>
      <c r="B85" s="37"/>
      <c r="C85" s="28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B90" s="37"/>
      <c r="C90" s="24"/>
      <c r="D90" s="24"/>
      <c r="E90" s="22"/>
      <c r="F90" s="28"/>
      <c r="G90" s="22"/>
    </row>
    <row r="91" spans="1:7" s="15" customFormat="1" ht="12.75" x14ac:dyDescent="0.2">
      <c r="A91" s="28"/>
      <c r="B91" s="37"/>
      <c r="C91" s="24"/>
      <c r="D91" s="24"/>
      <c r="E91" s="22"/>
      <c r="F91" s="28"/>
      <c r="G91" s="22"/>
    </row>
    <row r="92" spans="1:7" s="15" customFormat="1" ht="12.75" x14ac:dyDescent="0.2">
      <c r="A92" s="28"/>
      <c r="B92" s="37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A94" s="28"/>
      <c r="C94" s="24"/>
      <c r="D94" s="24"/>
      <c r="E94" s="22"/>
      <c r="F94" s="28"/>
      <c r="G94" s="22"/>
    </row>
    <row r="95" spans="1:7" s="15" customFormat="1" ht="12.75" x14ac:dyDescent="0.2">
      <c r="A95" s="28"/>
      <c r="C95" s="24"/>
      <c r="D95" s="24"/>
      <c r="E95" s="22"/>
      <c r="F95" s="28"/>
      <c r="G95" s="22"/>
    </row>
    <row r="96" spans="1:7" s="15" customFormat="1" ht="12.75" x14ac:dyDescent="0.2">
      <c r="A96" s="28"/>
      <c r="C96" s="24"/>
      <c r="D96" s="24"/>
      <c r="E96" s="22"/>
      <c r="F96" s="28"/>
      <c r="G96" s="22"/>
    </row>
    <row r="97" spans="1:7" s="15" customFormat="1" ht="12.75" x14ac:dyDescent="0.2">
      <c r="A97" s="28"/>
      <c r="C97" s="24"/>
      <c r="D97" s="24"/>
      <c r="E97" s="22"/>
      <c r="F97" s="28"/>
      <c r="G97" s="22"/>
    </row>
    <row r="98" spans="1:7" s="15" customFormat="1" ht="12.75" x14ac:dyDescent="0.2">
      <c r="A98" s="28"/>
      <c r="C98" s="24"/>
      <c r="D98" s="24"/>
      <c r="E98" s="22"/>
      <c r="F98" s="28"/>
      <c r="G98" s="22"/>
    </row>
    <row r="99" spans="1:7" s="15" customFormat="1" ht="12.75" x14ac:dyDescent="0.2">
      <c r="C99" s="24"/>
      <c r="D99" s="24"/>
      <c r="E99" s="22"/>
      <c r="G99" s="22"/>
    </row>
    <row r="100" spans="1:7" s="15" customFormat="1" ht="12.75" x14ac:dyDescent="0.2">
      <c r="C100" s="24"/>
      <c r="D100" s="24"/>
      <c r="E100" s="22"/>
      <c r="G100" s="22"/>
    </row>
  </sheetData>
  <mergeCells count="18">
    <mergeCell ref="H11:J11"/>
    <mergeCell ref="K11:M11"/>
    <mergeCell ref="N11:P11"/>
    <mergeCell ref="Q11:S11"/>
    <mergeCell ref="B13:B28"/>
    <mergeCell ref="A13:A28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C8:S8"/>
    <mergeCell ref="A2:S2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"/>
  <sheetViews>
    <sheetView workbookViewId="0">
      <selection activeCell="D19" sqref="D19"/>
    </sheetView>
  </sheetViews>
  <sheetFormatPr baseColWidth="10" defaultRowHeight="15" x14ac:dyDescent="0.25"/>
  <cols>
    <col min="1" max="1" width="3.42578125" customWidth="1"/>
    <col min="2" max="2" width="24" customWidth="1"/>
    <col min="3" max="3" width="3.42578125" customWidth="1"/>
    <col min="4" max="4" width="36" customWidth="1"/>
    <col min="5" max="5" width="8.85546875" style="9" customWidth="1"/>
    <col min="6" max="6" width="9.85546875" customWidth="1"/>
    <col min="7" max="7" width="6.140625" style="9" customWidth="1"/>
    <col min="8" max="19" width="4.85546875" customWidth="1"/>
  </cols>
  <sheetData>
    <row r="1" spans="1:23" ht="16.5" x14ac:dyDescent="0.25">
      <c r="A1" s="216" t="s">
        <v>90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23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23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23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23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23" ht="18" customHeight="1" x14ac:dyDescent="0.25">
      <c r="A6" s="59" t="s">
        <v>32</v>
      </c>
      <c r="B6" s="59"/>
      <c r="C6" s="62" t="s">
        <v>38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23" ht="18" customHeight="1" x14ac:dyDescent="0.25">
      <c r="A7" s="59" t="s">
        <v>28</v>
      </c>
      <c r="B7" s="59"/>
      <c r="C7" s="62" t="s">
        <v>42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SUM(E13:E17)</f>
        <v>3600</v>
      </c>
      <c r="Q7" s="222"/>
      <c r="R7" s="222"/>
      <c r="S7" s="222"/>
    </row>
    <row r="8" spans="1:23" ht="30.75" customHeight="1" x14ac:dyDescent="0.25">
      <c r="A8" s="65" t="s">
        <v>29</v>
      </c>
      <c r="B8" s="59"/>
      <c r="C8" s="226" t="s">
        <v>251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23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23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W10" s="68"/>
    </row>
    <row r="11" spans="1:23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  <c r="W11" s="68"/>
    </row>
    <row r="12" spans="1:23" x14ac:dyDescent="0.25">
      <c r="A12" s="223"/>
      <c r="B12" s="223"/>
      <c r="C12" s="223"/>
      <c r="D12" s="223"/>
      <c r="E12" s="219"/>
      <c r="F12" s="218"/>
      <c r="G12" s="219"/>
      <c r="H12" s="75" t="s">
        <v>8</v>
      </c>
      <c r="I12" s="75" t="s">
        <v>9</v>
      </c>
      <c r="J12" s="75" t="s">
        <v>10</v>
      </c>
      <c r="K12" s="75" t="s">
        <v>11</v>
      </c>
      <c r="L12" s="75" t="s">
        <v>12</v>
      </c>
      <c r="M12" s="75" t="s">
        <v>13</v>
      </c>
      <c r="N12" s="75" t="s">
        <v>14</v>
      </c>
      <c r="O12" s="75" t="s">
        <v>15</v>
      </c>
      <c r="P12" s="75" t="s">
        <v>16</v>
      </c>
      <c r="Q12" s="75" t="s">
        <v>17</v>
      </c>
      <c r="R12" s="75" t="s">
        <v>18</v>
      </c>
      <c r="S12" s="75" t="s">
        <v>19</v>
      </c>
    </row>
    <row r="13" spans="1:23" s="15" customFormat="1" ht="52.5" customHeight="1" x14ac:dyDescent="0.2">
      <c r="A13" s="76">
        <v>1</v>
      </c>
      <c r="B13" s="77" t="s">
        <v>414</v>
      </c>
      <c r="C13" s="76">
        <v>1</v>
      </c>
      <c r="D13" s="77" t="s">
        <v>415</v>
      </c>
      <c r="E13" s="87">
        <v>1473.8</v>
      </c>
      <c r="F13" s="76" t="s">
        <v>76</v>
      </c>
      <c r="G13" s="76">
        <v>6000</v>
      </c>
      <c r="H13" s="76">
        <v>500</v>
      </c>
      <c r="I13" s="76">
        <v>500</v>
      </c>
      <c r="J13" s="76">
        <v>500</v>
      </c>
      <c r="K13" s="76">
        <v>500</v>
      </c>
      <c r="L13" s="76">
        <v>500</v>
      </c>
      <c r="M13" s="76">
        <v>500</v>
      </c>
      <c r="N13" s="76">
        <v>500</v>
      </c>
      <c r="O13" s="76">
        <v>500</v>
      </c>
      <c r="P13" s="76">
        <v>500</v>
      </c>
      <c r="Q13" s="76">
        <v>500</v>
      </c>
      <c r="R13" s="76">
        <v>500</v>
      </c>
      <c r="S13" s="76">
        <v>500</v>
      </c>
    </row>
    <row r="14" spans="1:23" s="15" customFormat="1" ht="63.75" x14ac:dyDescent="0.2">
      <c r="A14" s="76">
        <v>2</v>
      </c>
      <c r="B14" s="77" t="s">
        <v>416</v>
      </c>
      <c r="C14" s="76">
        <v>1</v>
      </c>
      <c r="D14" s="77" t="s">
        <v>513</v>
      </c>
      <c r="E14" s="87">
        <v>0.98</v>
      </c>
      <c r="F14" s="76" t="s">
        <v>73</v>
      </c>
      <c r="G14" s="76">
        <v>4</v>
      </c>
      <c r="H14" s="76"/>
      <c r="I14" s="76"/>
      <c r="J14" s="76">
        <v>1</v>
      </c>
      <c r="K14" s="76">
        <v>1</v>
      </c>
      <c r="L14" s="76"/>
      <c r="M14" s="76"/>
      <c r="N14" s="76">
        <v>1</v>
      </c>
      <c r="O14" s="76"/>
      <c r="P14" s="76"/>
      <c r="Q14" s="76">
        <v>1</v>
      </c>
      <c r="R14" s="76"/>
      <c r="S14" s="76"/>
    </row>
    <row r="15" spans="1:23" s="15" customFormat="1" ht="38.25" x14ac:dyDescent="0.2">
      <c r="A15" s="212">
        <v>3</v>
      </c>
      <c r="B15" s="210" t="s">
        <v>511</v>
      </c>
      <c r="C15" s="56">
        <v>1</v>
      </c>
      <c r="D15" s="77" t="s">
        <v>512</v>
      </c>
      <c r="E15" s="87">
        <v>884.28</v>
      </c>
      <c r="F15" s="56" t="s">
        <v>75</v>
      </c>
      <c r="G15" s="56">
        <v>3600</v>
      </c>
      <c r="H15" s="56">
        <v>300</v>
      </c>
      <c r="I15" s="56">
        <v>300</v>
      </c>
      <c r="J15" s="56">
        <v>300</v>
      </c>
      <c r="K15" s="56">
        <v>300</v>
      </c>
      <c r="L15" s="56">
        <v>300</v>
      </c>
      <c r="M15" s="56">
        <v>300</v>
      </c>
      <c r="N15" s="56">
        <v>300</v>
      </c>
      <c r="O15" s="56">
        <v>300</v>
      </c>
      <c r="P15" s="56">
        <v>300</v>
      </c>
      <c r="Q15" s="56">
        <v>300</v>
      </c>
      <c r="R15" s="56">
        <v>300</v>
      </c>
      <c r="S15" s="56">
        <v>300</v>
      </c>
    </row>
    <row r="16" spans="1:23" s="15" customFormat="1" ht="65.25" customHeight="1" x14ac:dyDescent="0.2">
      <c r="A16" s="214"/>
      <c r="B16" s="211"/>
      <c r="C16" s="56">
        <v>2</v>
      </c>
      <c r="D16" s="70" t="s">
        <v>417</v>
      </c>
      <c r="E16" s="87">
        <v>1237.99</v>
      </c>
      <c r="F16" s="56" t="s">
        <v>213</v>
      </c>
      <c r="G16" s="56">
        <v>5040</v>
      </c>
      <c r="H16" s="56">
        <v>420</v>
      </c>
      <c r="I16" s="56">
        <v>420</v>
      </c>
      <c r="J16" s="56">
        <v>420</v>
      </c>
      <c r="K16" s="56">
        <v>420</v>
      </c>
      <c r="L16" s="56">
        <v>420</v>
      </c>
      <c r="M16" s="56">
        <v>420</v>
      </c>
      <c r="N16" s="56">
        <v>420</v>
      </c>
      <c r="O16" s="56">
        <v>420</v>
      </c>
      <c r="P16" s="56">
        <v>420</v>
      </c>
      <c r="Q16" s="56">
        <v>420</v>
      </c>
      <c r="R16" s="56">
        <v>420</v>
      </c>
      <c r="S16" s="56">
        <v>420</v>
      </c>
    </row>
    <row r="17" spans="1:19" s="15" customFormat="1" ht="66" customHeight="1" x14ac:dyDescent="0.2">
      <c r="A17" s="56">
        <v>4</v>
      </c>
      <c r="B17" s="70" t="s">
        <v>418</v>
      </c>
      <c r="C17" s="56">
        <v>1</v>
      </c>
      <c r="D17" s="77" t="s">
        <v>514</v>
      </c>
      <c r="E17" s="87">
        <v>2.95</v>
      </c>
      <c r="F17" s="56" t="s">
        <v>74</v>
      </c>
      <c r="G17" s="56">
        <v>12</v>
      </c>
      <c r="H17" s="56">
        <v>1</v>
      </c>
      <c r="I17" s="56">
        <v>1</v>
      </c>
      <c r="J17" s="56">
        <v>1</v>
      </c>
      <c r="K17" s="56">
        <v>1</v>
      </c>
      <c r="L17" s="56">
        <v>1</v>
      </c>
      <c r="M17" s="56">
        <v>1</v>
      </c>
      <c r="N17" s="88">
        <v>1</v>
      </c>
      <c r="O17" s="56">
        <v>1</v>
      </c>
      <c r="P17" s="56">
        <v>1</v>
      </c>
      <c r="Q17" s="56">
        <v>1</v>
      </c>
      <c r="R17" s="84">
        <v>1</v>
      </c>
      <c r="S17" s="56">
        <v>1</v>
      </c>
    </row>
    <row r="18" spans="1:19" s="15" customFormat="1" ht="12.75" x14ac:dyDescent="0.2">
      <c r="A18" s="28"/>
      <c r="B18" s="37"/>
      <c r="C18" s="28"/>
      <c r="D18" s="24"/>
      <c r="E18" s="22"/>
      <c r="F18" s="28"/>
      <c r="G18" s="22"/>
    </row>
    <row r="19" spans="1:19" s="15" customFormat="1" ht="12.75" x14ac:dyDescent="0.2">
      <c r="A19" s="28"/>
      <c r="B19" s="37"/>
      <c r="C19" s="28"/>
      <c r="D19" s="24"/>
      <c r="E19" s="22"/>
      <c r="F19" s="28"/>
      <c r="G19" s="22"/>
    </row>
    <row r="20" spans="1:19" s="15" customFormat="1" ht="12.75" x14ac:dyDescent="0.2">
      <c r="A20" s="28"/>
      <c r="B20" s="37"/>
      <c r="C20" s="28"/>
      <c r="D20" s="24"/>
      <c r="E20" s="22"/>
      <c r="F20" s="28"/>
      <c r="G20" s="22"/>
    </row>
    <row r="21" spans="1:19" s="15" customFormat="1" ht="12.75" x14ac:dyDescent="0.2">
      <c r="A21" s="28"/>
      <c r="B21" s="37"/>
      <c r="C21" s="28"/>
      <c r="D21" s="24"/>
      <c r="E21" s="22"/>
      <c r="F21" s="28"/>
      <c r="G21" s="22"/>
    </row>
    <row r="22" spans="1:19" s="15" customFormat="1" ht="12.75" x14ac:dyDescent="0.2">
      <c r="A22" s="28"/>
      <c r="B22" s="37"/>
      <c r="C22" s="28"/>
      <c r="D22" s="24"/>
      <c r="E22" s="22"/>
      <c r="F22" s="28"/>
      <c r="G22" s="22"/>
    </row>
    <row r="23" spans="1:19" s="15" customFormat="1" ht="12.75" x14ac:dyDescent="0.2">
      <c r="A23" s="28"/>
      <c r="B23" s="37"/>
      <c r="C23" s="28"/>
      <c r="D23" s="24"/>
      <c r="E23" s="22"/>
      <c r="F23" s="28"/>
      <c r="G23" s="22"/>
    </row>
    <row r="24" spans="1:19" s="15" customFormat="1" ht="12.75" x14ac:dyDescent="0.2">
      <c r="A24" s="28"/>
      <c r="B24" s="37"/>
      <c r="C24" s="28"/>
      <c r="D24" s="24"/>
      <c r="E24" s="22"/>
      <c r="F24" s="28"/>
      <c r="G24" s="22"/>
    </row>
    <row r="25" spans="1:19" s="15" customFormat="1" ht="12.75" x14ac:dyDescent="0.2">
      <c r="A25" s="28"/>
      <c r="B25" s="37"/>
      <c r="C25" s="28"/>
      <c r="D25" s="24"/>
      <c r="E25" s="22"/>
      <c r="F25" s="28"/>
      <c r="G25" s="22"/>
    </row>
    <row r="26" spans="1:19" s="15" customFormat="1" ht="12.75" x14ac:dyDescent="0.2">
      <c r="A26" s="28"/>
      <c r="B26" s="37"/>
      <c r="C26" s="28"/>
      <c r="D26" s="24"/>
      <c r="E26" s="22"/>
      <c r="F26" s="28"/>
      <c r="G26" s="22"/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4"/>
      <c r="D78" s="24"/>
      <c r="E78" s="22"/>
      <c r="F78" s="28"/>
      <c r="G78" s="22"/>
    </row>
    <row r="79" spans="1:7" s="15" customFormat="1" ht="12.75" x14ac:dyDescent="0.2">
      <c r="A79" s="28"/>
      <c r="B79" s="37"/>
      <c r="C79" s="24"/>
      <c r="D79" s="24"/>
      <c r="E79" s="22"/>
      <c r="F79" s="28"/>
      <c r="G79" s="22"/>
    </row>
    <row r="80" spans="1:7" s="15" customFormat="1" ht="12.75" x14ac:dyDescent="0.2">
      <c r="A80" s="28"/>
      <c r="B80" s="37"/>
      <c r="C80" s="24"/>
      <c r="D80" s="24"/>
      <c r="E80" s="22"/>
      <c r="F80" s="28"/>
      <c r="G80" s="22"/>
    </row>
    <row r="81" spans="1:7" s="15" customFormat="1" ht="12.75" x14ac:dyDescent="0.2">
      <c r="A81" s="28"/>
      <c r="B81" s="37"/>
      <c r="C81" s="24"/>
      <c r="D81" s="24"/>
      <c r="E81" s="22"/>
      <c r="F81" s="28"/>
      <c r="G81" s="22"/>
    </row>
    <row r="82" spans="1:7" s="15" customFormat="1" ht="12.75" x14ac:dyDescent="0.2">
      <c r="A82" s="28"/>
      <c r="B82" s="37"/>
      <c r="C82" s="24"/>
      <c r="D82" s="24"/>
      <c r="E82" s="22"/>
      <c r="F82" s="28"/>
      <c r="G82" s="22"/>
    </row>
    <row r="83" spans="1:7" s="15" customFormat="1" ht="12.75" x14ac:dyDescent="0.2">
      <c r="A83" s="28"/>
      <c r="B83" s="37"/>
      <c r="C83" s="24"/>
      <c r="D83" s="24"/>
      <c r="E83" s="22"/>
      <c r="F83" s="28"/>
      <c r="G83" s="22"/>
    </row>
    <row r="84" spans="1:7" s="15" customFormat="1" ht="12.75" x14ac:dyDescent="0.2">
      <c r="A84" s="28"/>
      <c r="B84" s="37"/>
      <c r="C84" s="24"/>
      <c r="D84" s="24"/>
      <c r="E84" s="22"/>
      <c r="F84" s="28"/>
      <c r="G84" s="22"/>
    </row>
    <row r="85" spans="1:7" s="15" customFormat="1" ht="12.75" x14ac:dyDescent="0.2">
      <c r="A85" s="28"/>
      <c r="C85" s="24"/>
      <c r="D85" s="24"/>
      <c r="E85" s="22"/>
      <c r="F85" s="28"/>
      <c r="G85" s="22"/>
    </row>
    <row r="86" spans="1:7" s="15" customFormat="1" ht="12.75" x14ac:dyDescent="0.2">
      <c r="A86" s="28"/>
      <c r="C86" s="24"/>
      <c r="D86" s="24"/>
      <c r="E86" s="22"/>
      <c r="F86" s="28"/>
      <c r="G86" s="22"/>
    </row>
    <row r="87" spans="1:7" s="15" customFormat="1" ht="12.75" x14ac:dyDescent="0.2">
      <c r="A87" s="28"/>
      <c r="C87" s="24"/>
      <c r="D87" s="24"/>
      <c r="E87" s="22"/>
      <c r="F87" s="28"/>
      <c r="G87" s="22"/>
    </row>
    <row r="88" spans="1:7" s="15" customFormat="1" ht="12.75" x14ac:dyDescent="0.2">
      <c r="A88" s="28"/>
      <c r="C88" s="24"/>
      <c r="D88" s="24"/>
      <c r="E88" s="22"/>
      <c r="F88" s="28"/>
      <c r="G88" s="22"/>
    </row>
    <row r="89" spans="1:7" s="15" customFormat="1" ht="12.75" x14ac:dyDescent="0.2">
      <c r="A89" s="28"/>
      <c r="C89" s="24"/>
      <c r="D89" s="24"/>
      <c r="E89" s="22"/>
      <c r="F89" s="28"/>
      <c r="G89" s="22"/>
    </row>
    <row r="90" spans="1:7" s="15" customFormat="1" ht="12.75" x14ac:dyDescent="0.2">
      <c r="A90" s="28"/>
      <c r="C90" s="24"/>
      <c r="D90" s="24"/>
      <c r="E90" s="22"/>
      <c r="F90" s="28"/>
      <c r="G90" s="22"/>
    </row>
    <row r="91" spans="1:7" s="15" customFormat="1" ht="12.75" x14ac:dyDescent="0.2">
      <c r="C91" s="24"/>
      <c r="D91" s="24"/>
      <c r="E91" s="22"/>
      <c r="G91" s="22"/>
    </row>
    <row r="92" spans="1:7" s="15" customFormat="1" ht="12.75" x14ac:dyDescent="0.2">
      <c r="C92" s="24"/>
      <c r="D92" s="24"/>
      <c r="E92" s="22"/>
      <c r="G92" s="22"/>
    </row>
  </sheetData>
  <mergeCells count="18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C8:S8"/>
    <mergeCell ref="B15:B16"/>
    <mergeCell ref="A15:A16"/>
    <mergeCell ref="A2:S2"/>
    <mergeCell ref="H11:J11"/>
    <mergeCell ref="K11:M11"/>
    <mergeCell ref="N11:P11"/>
    <mergeCell ref="Q11:S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workbookViewId="0">
      <selection activeCell="G13" sqref="G13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34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91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38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48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SUM(E13:E16)</f>
        <v>9600</v>
      </c>
      <c r="Q7" s="222"/>
      <c r="R7" s="222"/>
      <c r="S7" s="222"/>
    </row>
    <row r="8" spans="1:19" ht="33" customHeight="1" x14ac:dyDescent="0.25">
      <c r="A8" s="65" t="s">
        <v>29</v>
      </c>
      <c r="B8" s="59"/>
      <c r="C8" s="226" t="s">
        <v>187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3"/>
      <c r="B12" s="223"/>
      <c r="C12" s="223"/>
      <c r="D12" s="223"/>
      <c r="E12" s="219"/>
      <c r="F12" s="218"/>
      <c r="G12" s="219"/>
      <c r="H12" s="75" t="s">
        <v>8</v>
      </c>
      <c r="I12" s="75" t="s">
        <v>9</v>
      </c>
      <c r="J12" s="75" t="s">
        <v>10</v>
      </c>
      <c r="K12" s="75" t="s">
        <v>11</v>
      </c>
      <c r="L12" s="75" t="s">
        <v>12</v>
      </c>
      <c r="M12" s="75" t="s">
        <v>13</v>
      </c>
      <c r="N12" s="75" t="s">
        <v>14</v>
      </c>
      <c r="O12" s="75" t="s">
        <v>15</v>
      </c>
      <c r="P12" s="75" t="s">
        <v>16</v>
      </c>
      <c r="Q12" s="75" t="s">
        <v>17</v>
      </c>
      <c r="R12" s="75" t="s">
        <v>18</v>
      </c>
      <c r="S12" s="75" t="s">
        <v>19</v>
      </c>
    </row>
    <row r="13" spans="1:19" s="15" customFormat="1" ht="42.75" customHeight="1" x14ac:dyDescent="0.2">
      <c r="A13" s="76">
        <v>1</v>
      </c>
      <c r="B13" s="77" t="s">
        <v>589</v>
      </c>
      <c r="C13" s="76">
        <v>1</v>
      </c>
      <c r="D13" s="77" t="s">
        <v>593</v>
      </c>
      <c r="E13" s="71">
        <v>3000</v>
      </c>
      <c r="F13" s="76" t="s">
        <v>216</v>
      </c>
      <c r="G13" s="76">
        <v>100</v>
      </c>
      <c r="H13" s="76"/>
      <c r="I13" s="76"/>
      <c r="J13" s="76"/>
      <c r="K13" s="76"/>
      <c r="L13" s="76">
        <v>30</v>
      </c>
      <c r="M13" s="76"/>
      <c r="N13" s="76"/>
      <c r="O13" s="76">
        <v>30</v>
      </c>
      <c r="P13" s="76"/>
      <c r="Q13" s="76"/>
      <c r="R13" s="76">
        <v>40</v>
      </c>
      <c r="S13" s="76"/>
    </row>
    <row r="14" spans="1:19" s="15" customFormat="1" ht="42.75" customHeight="1" x14ac:dyDescent="0.2">
      <c r="A14" s="76">
        <v>2</v>
      </c>
      <c r="B14" s="77" t="s">
        <v>590</v>
      </c>
      <c r="C14" s="76">
        <v>1</v>
      </c>
      <c r="D14" s="77" t="s">
        <v>594</v>
      </c>
      <c r="E14" s="71">
        <v>1500</v>
      </c>
      <c r="F14" s="76" t="s">
        <v>74</v>
      </c>
      <c r="G14" s="76">
        <v>3</v>
      </c>
      <c r="H14" s="76"/>
      <c r="I14" s="76"/>
      <c r="J14" s="76">
        <v>1</v>
      </c>
      <c r="K14" s="76"/>
      <c r="L14" s="76"/>
      <c r="M14" s="76">
        <v>1</v>
      </c>
      <c r="N14" s="76"/>
      <c r="O14" s="76"/>
      <c r="P14" s="76">
        <v>1</v>
      </c>
      <c r="Q14" s="76"/>
      <c r="R14" s="76"/>
      <c r="S14" s="76"/>
    </row>
    <row r="15" spans="1:19" s="15" customFormat="1" ht="51" customHeight="1" x14ac:dyDescent="0.2">
      <c r="A15" s="76">
        <v>3</v>
      </c>
      <c r="B15" s="77" t="s">
        <v>591</v>
      </c>
      <c r="C15" s="76">
        <v>1</v>
      </c>
      <c r="D15" s="77" t="s">
        <v>595</v>
      </c>
      <c r="E15" s="71">
        <v>2500</v>
      </c>
      <c r="F15" s="76" t="s">
        <v>74</v>
      </c>
      <c r="G15" s="76">
        <v>3</v>
      </c>
      <c r="H15" s="76"/>
      <c r="I15" s="76"/>
      <c r="J15" s="76">
        <v>1</v>
      </c>
      <c r="K15" s="76"/>
      <c r="L15" s="76"/>
      <c r="M15" s="76">
        <v>1</v>
      </c>
      <c r="N15" s="76"/>
      <c r="O15" s="76"/>
      <c r="P15" s="76">
        <v>1</v>
      </c>
      <c r="Q15" s="76"/>
      <c r="R15" s="76"/>
      <c r="S15" s="76"/>
    </row>
    <row r="16" spans="1:19" s="15" customFormat="1" ht="42.75" customHeight="1" x14ac:dyDescent="0.2">
      <c r="A16" s="76">
        <v>4</v>
      </c>
      <c r="B16" s="77" t="s">
        <v>592</v>
      </c>
      <c r="C16" s="76">
        <v>1</v>
      </c>
      <c r="D16" s="77" t="s">
        <v>596</v>
      </c>
      <c r="E16" s="71">
        <v>2600</v>
      </c>
      <c r="F16" s="76" t="s">
        <v>120</v>
      </c>
      <c r="G16" s="76">
        <v>5</v>
      </c>
      <c r="H16" s="76"/>
      <c r="I16" s="76"/>
      <c r="J16" s="76"/>
      <c r="K16" s="76">
        <v>1</v>
      </c>
      <c r="L16" s="76"/>
      <c r="M16" s="76">
        <v>1</v>
      </c>
      <c r="N16" s="76"/>
      <c r="O16" s="76">
        <v>1</v>
      </c>
      <c r="P16" s="76"/>
      <c r="Q16" s="76">
        <v>1</v>
      </c>
      <c r="R16" s="76"/>
      <c r="S16" s="76">
        <v>1</v>
      </c>
    </row>
    <row r="17" spans="1:7" s="15" customFormat="1" ht="12.75" x14ac:dyDescent="0.2">
      <c r="A17" s="28"/>
      <c r="B17" s="37"/>
      <c r="C17" s="28"/>
      <c r="D17" s="24"/>
      <c r="E17" s="22"/>
      <c r="F17" s="28"/>
      <c r="G17" s="22"/>
    </row>
    <row r="18" spans="1:7" s="15" customFormat="1" ht="12.75" x14ac:dyDescent="0.2">
      <c r="A18" s="28"/>
      <c r="B18" s="37"/>
      <c r="C18" s="28"/>
      <c r="D18" s="24"/>
      <c r="E18" s="22"/>
      <c r="F18" s="28"/>
      <c r="G18" s="22"/>
    </row>
    <row r="19" spans="1:7" s="15" customFormat="1" ht="12.75" x14ac:dyDescent="0.2">
      <c r="A19" s="28"/>
      <c r="B19" s="37"/>
      <c r="C19" s="28"/>
      <c r="D19" s="24"/>
      <c r="E19" s="22"/>
      <c r="F19" s="28"/>
      <c r="G19" s="22"/>
    </row>
    <row r="20" spans="1:7" s="15" customFormat="1" ht="12.75" x14ac:dyDescent="0.2">
      <c r="A20" s="28"/>
      <c r="B20" s="37"/>
      <c r="C20" s="28"/>
      <c r="D20" s="24"/>
      <c r="E20" s="22"/>
      <c r="F20" s="28"/>
      <c r="G20" s="22"/>
    </row>
    <row r="21" spans="1:7" s="15" customFormat="1" ht="12.75" x14ac:dyDescent="0.2">
      <c r="A21" s="28"/>
      <c r="B21" s="37"/>
      <c r="C21" s="28"/>
      <c r="D21" s="24"/>
      <c r="E21" s="22"/>
      <c r="F21" s="28"/>
      <c r="G21" s="22"/>
    </row>
    <row r="22" spans="1:7" s="15" customFormat="1" ht="12.75" x14ac:dyDescent="0.2">
      <c r="A22" s="28"/>
      <c r="B22" s="37"/>
      <c r="C22" s="28"/>
      <c r="D22" s="24"/>
      <c r="E22" s="22"/>
      <c r="F22" s="28"/>
      <c r="G22" s="22"/>
    </row>
    <row r="23" spans="1:7" s="15" customFormat="1" ht="12.75" x14ac:dyDescent="0.2">
      <c r="A23" s="28"/>
      <c r="B23" s="37"/>
      <c r="C23" s="28"/>
      <c r="D23" s="24"/>
      <c r="E23" s="22"/>
      <c r="F23" s="28"/>
      <c r="G23" s="22"/>
    </row>
    <row r="24" spans="1:7" s="15" customFormat="1" ht="12.75" x14ac:dyDescent="0.2">
      <c r="A24" s="28"/>
      <c r="B24" s="37"/>
      <c r="C24" s="28"/>
      <c r="D24" s="24"/>
      <c r="E24" s="22"/>
      <c r="F24" s="28"/>
      <c r="G24" s="22"/>
    </row>
    <row r="25" spans="1:7" s="15" customFormat="1" ht="12.75" x14ac:dyDescent="0.2">
      <c r="A25" s="28"/>
      <c r="B25" s="37"/>
      <c r="C25" s="28"/>
      <c r="D25" s="24"/>
      <c r="E25" s="22"/>
      <c r="F25" s="28"/>
      <c r="G25" s="22"/>
    </row>
    <row r="26" spans="1:7" s="15" customFormat="1" ht="12.75" x14ac:dyDescent="0.2">
      <c r="A26" s="28"/>
      <c r="B26" s="37"/>
      <c r="C26" s="28"/>
      <c r="D26" s="24"/>
      <c r="E26" s="22"/>
      <c r="F26" s="28"/>
      <c r="G26" s="22"/>
    </row>
    <row r="27" spans="1:7" s="15" customFormat="1" ht="12.75" x14ac:dyDescent="0.2">
      <c r="A27" s="28"/>
      <c r="B27" s="37"/>
      <c r="C27" s="28"/>
      <c r="D27" s="24"/>
      <c r="E27" s="22"/>
      <c r="F27" s="28"/>
      <c r="G27" s="22"/>
    </row>
    <row r="28" spans="1:7" s="15" customFormat="1" ht="12.75" x14ac:dyDescent="0.2">
      <c r="A28" s="28"/>
      <c r="B28" s="37"/>
      <c r="C28" s="28"/>
      <c r="D28" s="24"/>
      <c r="E28" s="22"/>
      <c r="F28" s="28"/>
      <c r="G28" s="22"/>
    </row>
    <row r="29" spans="1:7" s="15" customFormat="1" ht="12.75" x14ac:dyDescent="0.2">
      <c r="A29" s="28"/>
      <c r="B29" s="37"/>
      <c r="C29" s="28"/>
      <c r="D29" s="24"/>
      <c r="E29" s="22"/>
      <c r="F29" s="28"/>
      <c r="G29" s="22"/>
    </row>
    <row r="30" spans="1:7" s="15" customFormat="1" ht="12.75" x14ac:dyDescent="0.2">
      <c r="A30" s="28"/>
      <c r="B30" s="37"/>
      <c r="C30" s="28"/>
      <c r="D30" s="24"/>
      <c r="E30" s="22"/>
      <c r="F30" s="28"/>
      <c r="G30" s="22"/>
    </row>
    <row r="31" spans="1:7" s="15" customFormat="1" ht="12.75" x14ac:dyDescent="0.2">
      <c r="A31" s="28"/>
      <c r="B31" s="37"/>
      <c r="C31" s="28"/>
      <c r="D31" s="24"/>
      <c r="E31" s="22"/>
      <c r="F31" s="28"/>
      <c r="G31" s="22"/>
    </row>
    <row r="32" spans="1:7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4"/>
      <c r="D69" s="24"/>
      <c r="E69" s="22"/>
      <c r="F69" s="28"/>
      <c r="G69" s="22"/>
    </row>
    <row r="70" spans="1:7" s="15" customFormat="1" ht="12.75" x14ac:dyDescent="0.2">
      <c r="A70" s="28"/>
      <c r="B70" s="37"/>
      <c r="C70" s="24"/>
      <c r="D70" s="24"/>
      <c r="E70" s="22"/>
      <c r="F70" s="28"/>
      <c r="G70" s="22"/>
    </row>
    <row r="71" spans="1:7" s="15" customFormat="1" ht="12.75" x14ac:dyDescent="0.2">
      <c r="A71" s="28"/>
      <c r="B71" s="37"/>
      <c r="C71" s="24"/>
      <c r="D71" s="24"/>
      <c r="E71" s="22"/>
      <c r="F71" s="28"/>
      <c r="G71" s="22"/>
    </row>
    <row r="72" spans="1:7" s="15" customFormat="1" ht="12.75" x14ac:dyDescent="0.2">
      <c r="A72" s="28"/>
      <c r="B72" s="37"/>
      <c r="C72" s="24"/>
      <c r="D72" s="24"/>
      <c r="E72" s="22"/>
      <c r="F72" s="28"/>
      <c r="G72" s="22"/>
    </row>
    <row r="73" spans="1:7" s="15" customFormat="1" ht="12.75" x14ac:dyDescent="0.2">
      <c r="A73" s="28"/>
      <c r="B73" s="37"/>
      <c r="C73" s="24"/>
      <c r="D73" s="24"/>
      <c r="E73" s="22"/>
      <c r="F73" s="28"/>
      <c r="G73" s="22"/>
    </row>
    <row r="74" spans="1:7" s="15" customFormat="1" ht="12.75" x14ac:dyDescent="0.2">
      <c r="A74" s="28"/>
      <c r="B74" s="37"/>
      <c r="C74" s="24"/>
      <c r="D74" s="24"/>
      <c r="E74" s="22"/>
      <c r="F74" s="28"/>
      <c r="G74" s="22"/>
    </row>
    <row r="75" spans="1:7" s="15" customFormat="1" ht="12.75" x14ac:dyDescent="0.2">
      <c r="A75" s="28"/>
      <c r="B75" s="37"/>
      <c r="C75" s="24"/>
      <c r="D75" s="24"/>
      <c r="E75" s="22"/>
      <c r="F75" s="28"/>
      <c r="G75" s="22"/>
    </row>
    <row r="76" spans="1:7" s="15" customFormat="1" ht="12.75" x14ac:dyDescent="0.2">
      <c r="A76" s="28"/>
      <c r="C76" s="24"/>
      <c r="D76" s="24"/>
      <c r="E76" s="22"/>
      <c r="F76" s="28"/>
      <c r="G76" s="22"/>
    </row>
    <row r="77" spans="1:7" s="15" customFormat="1" ht="12.75" x14ac:dyDescent="0.2">
      <c r="A77" s="28"/>
      <c r="C77" s="24"/>
      <c r="D77" s="24"/>
      <c r="E77" s="22"/>
      <c r="F77" s="28"/>
      <c r="G77" s="22"/>
    </row>
    <row r="78" spans="1:7" s="15" customFormat="1" ht="12.75" x14ac:dyDescent="0.2">
      <c r="A78" s="28"/>
      <c r="C78" s="24"/>
      <c r="D78" s="24"/>
      <c r="E78" s="22"/>
      <c r="F78" s="28"/>
      <c r="G78" s="22"/>
    </row>
    <row r="79" spans="1:7" s="15" customFormat="1" ht="12.75" x14ac:dyDescent="0.2">
      <c r="A79" s="28"/>
      <c r="C79" s="24"/>
      <c r="D79" s="24"/>
      <c r="E79" s="22"/>
      <c r="F79" s="28"/>
      <c r="G79" s="22"/>
    </row>
    <row r="80" spans="1:7" s="15" customFormat="1" ht="12.75" x14ac:dyDescent="0.2">
      <c r="A80" s="28"/>
      <c r="C80" s="24"/>
      <c r="D80" s="24"/>
      <c r="E80" s="22"/>
      <c r="F80" s="28"/>
      <c r="G80" s="22"/>
    </row>
    <row r="81" spans="1:7" s="15" customFormat="1" ht="12.75" x14ac:dyDescent="0.2">
      <c r="A81" s="28"/>
      <c r="C81" s="24"/>
      <c r="D81" s="24"/>
      <c r="E81" s="22"/>
      <c r="F81" s="28"/>
      <c r="G81" s="22"/>
    </row>
    <row r="82" spans="1:7" s="15" customFormat="1" ht="12.75" x14ac:dyDescent="0.2">
      <c r="C82" s="24"/>
      <c r="D82" s="24"/>
      <c r="E82" s="22"/>
      <c r="G82" s="22"/>
    </row>
    <row r="83" spans="1:7" s="15" customFormat="1" ht="12.75" x14ac:dyDescent="0.2">
      <c r="C83" s="24"/>
      <c r="D83" s="24"/>
      <c r="E83" s="22"/>
      <c r="G83" s="22"/>
    </row>
  </sheetData>
  <mergeCells count="16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  <mergeCell ref="Q11:S11"/>
    <mergeCell ref="C8:S8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workbookViewId="0">
      <selection activeCell="C8" sqref="C8:S8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39" customWidth="1"/>
    <col min="5" max="5" width="7.85546875" style="9" customWidth="1"/>
    <col min="6" max="6" width="10" customWidth="1"/>
    <col min="7" max="7" width="6.28515625" style="9" customWidth="1"/>
    <col min="8" max="19" width="4.85546875" customWidth="1"/>
  </cols>
  <sheetData>
    <row r="1" spans="1:19" ht="16.5" x14ac:dyDescent="0.25">
      <c r="A1" s="216" t="s">
        <v>92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49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SUM(E13:E23)</f>
        <v>9600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6" t="s">
        <v>918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30" customHeight="1" x14ac:dyDescent="0.2">
      <c r="A13" s="229">
        <v>1</v>
      </c>
      <c r="B13" s="245" t="s">
        <v>920</v>
      </c>
      <c r="C13" s="187">
        <v>1</v>
      </c>
      <c r="D13" s="186" t="s">
        <v>921</v>
      </c>
      <c r="E13" s="71">
        <v>120</v>
      </c>
      <c r="F13" s="187" t="s">
        <v>76</v>
      </c>
      <c r="G13" s="187">
        <v>12</v>
      </c>
      <c r="H13" s="187">
        <v>1</v>
      </c>
      <c r="I13" s="187">
        <v>1</v>
      </c>
      <c r="J13" s="187">
        <v>1</v>
      </c>
      <c r="K13" s="187">
        <v>1</v>
      </c>
      <c r="L13" s="187">
        <v>1</v>
      </c>
      <c r="M13" s="187">
        <v>1</v>
      </c>
      <c r="N13" s="187">
        <v>1</v>
      </c>
      <c r="O13" s="187">
        <v>1</v>
      </c>
      <c r="P13" s="187">
        <v>1</v>
      </c>
      <c r="Q13" s="187">
        <v>1</v>
      </c>
      <c r="R13" s="187">
        <v>1</v>
      </c>
      <c r="S13" s="187">
        <v>1</v>
      </c>
    </row>
    <row r="14" spans="1:19" s="15" customFormat="1" ht="38.25" x14ac:dyDescent="0.2">
      <c r="A14" s="229"/>
      <c r="B14" s="245"/>
      <c r="C14" s="187">
        <v>2</v>
      </c>
      <c r="D14" s="186" t="s">
        <v>922</v>
      </c>
      <c r="E14" s="71">
        <v>900</v>
      </c>
      <c r="F14" s="187" t="s">
        <v>74</v>
      </c>
      <c r="G14" s="187">
        <v>12</v>
      </c>
      <c r="H14" s="187">
        <v>1</v>
      </c>
      <c r="I14" s="187">
        <v>1</v>
      </c>
      <c r="J14" s="187">
        <v>1</v>
      </c>
      <c r="K14" s="187">
        <v>1</v>
      </c>
      <c r="L14" s="187">
        <v>1</v>
      </c>
      <c r="M14" s="187">
        <v>1</v>
      </c>
      <c r="N14" s="187">
        <v>1</v>
      </c>
      <c r="O14" s="187">
        <v>1</v>
      </c>
      <c r="P14" s="187">
        <v>1</v>
      </c>
      <c r="Q14" s="187">
        <v>1</v>
      </c>
      <c r="R14" s="187">
        <v>1</v>
      </c>
      <c r="S14" s="187">
        <v>1</v>
      </c>
    </row>
    <row r="15" spans="1:19" s="15" customFormat="1" ht="38.25" x14ac:dyDescent="0.2">
      <c r="A15" s="229"/>
      <c r="B15" s="245"/>
      <c r="C15" s="187">
        <v>3</v>
      </c>
      <c r="D15" s="186" t="s">
        <v>923</v>
      </c>
      <c r="E15" s="71">
        <v>600</v>
      </c>
      <c r="F15" s="187" t="s">
        <v>115</v>
      </c>
      <c r="G15" s="187">
        <v>5</v>
      </c>
      <c r="H15" s="187"/>
      <c r="I15" s="187">
        <v>1</v>
      </c>
      <c r="J15" s="187">
        <v>1</v>
      </c>
      <c r="K15" s="187"/>
      <c r="L15" s="187">
        <v>1</v>
      </c>
      <c r="M15" s="187"/>
      <c r="N15" s="187">
        <v>1</v>
      </c>
      <c r="O15" s="187"/>
      <c r="P15" s="187"/>
      <c r="Q15" s="187">
        <v>1</v>
      </c>
      <c r="R15" s="187"/>
      <c r="S15" s="187"/>
    </row>
    <row r="16" spans="1:19" s="15" customFormat="1" ht="38.25" x14ac:dyDescent="0.2">
      <c r="A16" s="229"/>
      <c r="B16" s="245"/>
      <c r="C16" s="187">
        <v>4</v>
      </c>
      <c r="D16" s="186" t="s">
        <v>116</v>
      </c>
      <c r="E16" s="71">
        <v>2000</v>
      </c>
      <c r="F16" s="187" t="s">
        <v>76</v>
      </c>
      <c r="G16" s="187">
        <v>2</v>
      </c>
      <c r="H16" s="187"/>
      <c r="I16" s="187"/>
      <c r="J16" s="187"/>
      <c r="K16" s="187"/>
      <c r="L16" s="187">
        <v>1</v>
      </c>
      <c r="M16" s="187"/>
      <c r="N16" s="187"/>
      <c r="O16" s="187"/>
      <c r="P16" s="187"/>
      <c r="Q16" s="187">
        <v>1</v>
      </c>
      <c r="R16" s="187"/>
      <c r="S16" s="187"/>
    </row>
    <row r="17" spans="1:19" s="15" customFormat="1" ht="12.75" x14ac:dyDescent="0.2">
      <c r="A17" s="229">
        <v>2</v>
      </c>
      <c r="B17" s="245" t="s">
        <v>919</v>
      </c>
      <c r="C17" s="187">
        <v>1</v>
      </c>
      <c r="D17" s="186" t="s">
        <v>924</v>
      </c>
      <c r="E17" s="71">
        <v>650</v>
      </c>
      <c r="F17" s="187" t="s">
        <v>117</v>
      </c>
      <c r="G17" s="187">
        <v>1300</v>
      </c>
      <c r="H17" s="187">
        <v>50</v>
      </c>
      <c r="I17" s="187">
        <v>150</v>
      </c>
      <c r="J17" s="187">
        <v>150</v>
      </c>
      <c r="K17" s="187">
        <v>100</v>
      </c>
      <c r="L17" s="187">
        <v>50</v>
      </c>
      <c r="M17" s="187">
        <v>50</v>
      </c>
      <c r="N17" s="187">
        <v>150</v>
      </c>
      <c r="O17" s="187">
        <v>100</v>
      </c>
      <c r="P17" s="187">
        <v>100</v>
      </c>
      <c r="Q17" s="187">
        <v>100</v>
      </c>
      <c r="R17" s="187">
        <v>150</v>
      </c>
      <c r="S17" s="187">
        <v>150</v>
      </c>
    </row>
    <row r="18" spans="1:19" s="15" customFormat="1" ht="12.75" x14ac:dyDescent="0.2">
      <c r="A18" s="229"/>
      <c r="B18" s="245"/>
      <c r="C18" s="187">
        <v>2</v>
      </c>
      <c r="D18" s="186" t="s">
        <v>925</v>
      </c>
      <c r="E18" s="71">
        <v>650</v>
      </c>
      <c r="F18" s="187" t="s">
        <v>75</v>
      </c>
      <c r="G18" s="187">
        <v>650</v>
      </c>
      <c r="H18" s="187">
        <v>50</v>
      </c>
      <c r="I18" s="187">
        <v>50</v>
      </c>
      <c r="J18" s="187">
        <v>50</v>
      </c>
      <c r="K18" s="187">
        <v>50</v>
      </c>
      <c r="L18" s="187">
        <v>50</v>
      </c>
      <c r="M18" s="187">
        <v>50</v>
      </c>
      <c r="N18" s="187">
        <v>50</v>
      </c>
      <c r="O18" s="187">
        <v>50</v>
      </c>
      <c r="P18" s="187">
        <v>50</v>
      </c>
      <c r="Q18" s="187">
        <v>50</v>
      </c>
      <c r="R18" s="187">
        <v>60</v>
      </c>
      <c r="S18" s="187">
        <v>90</v>
      </c>
    </row>
    <row r="19" spans="1:19" s="15" customFormat="1" ht="12.75" x14ac:dyDescent="0.2">
      <c r="A19" s="229"/>
      <c r="B19" s="245"/>
      <c r="C19" s="187">
        <v>3</v>
      </c>
      <c r="D19" s="186" t="s">
        <v>926</v>
      </c>
      <c r="E19" s="71">
        <v>288</v>
      </c>
      <c r="F19" s="187" t="s">
        <v>76</v>
      </c>
      <c r="G19" s="187">
        <v>144</v>
      </c>
      <c r="H19" s="187">
        <v>12</v>
      </c>
      <c r="I19" s="187">
        <v>12</v>
      </c>
      <c r="J19" s="187">
        <v>12</v>
      </c>
      <c r="K19" s="187">
        <v>12</v>
      </c>
      <c r="L19" s="187">
        <v>12</v>
      </c>
      <c r="M19" s="187">
        <v>12</v>
      </c>
      <c r="N19" s="187">
        <v>12</v>
      </c>
      <c r="O19" s="187">
        <v>12</v>
      </c>
      <c r="P19" s="187">
        <v>12</v>
      </c>
      <c r="Q19" s="187">
        <v>12</v>
      </c>
      <c r="R19" s="187">
        <v>12</v>
      </c>
      <c r="S19" s="187">
        <v>12</v>
      </c>
    </row>
    <row r="20" spans="1:19" s="15" customFormat="1" ht="12.75" x14ac:dyDescent="0.2">
      <c r="A20" s="229"/>
      <c r="B20" s="245"/>
      <c r="C20" s="187">
        <v>4</v>
      </c>
      <c r="D20" s="186" t="s">
        <v>927</v>
      </c>
      <c r="E20" s="71">
        <v>192</v>
      </c>
      <c r="F20" s="187" t="s">
        <v>76</v>
      </c>
      <c r="G20" s="187">
        <v>96</v>
      </c>
      <c r="H20" s="187">
        <v>8</v>
      </c>
      <c r="I20" s="187">
        <v>8</v>
      </c>
      <c r="J20" s="187">
        <v>8</v>
      </c>
      <c r="K20" s="187">
        <v>8</v>
      </c>
      <c r="L20" s="187">
        <v>8</v>
      </c>
      <c r="M20" s="187">
        <v>8</v>
      </c>
      <c r="N20" s="187">
        <v>8</v>
      </c>
      <c r="O20" s="187">
        <v>8</v>
      </c>
      <c r="P20" s="187">
        <v>8</v>
      </c>
      <c r="Q20" s="187">
        <v>8</v>
      </c>
      <c r="R20" s="187">
        <v>8</v>
      </c>
      <c r="S20" s="187">
        <v>8</v>
      </c>
    </row>
    <row r="21" spans="1:19" s="15" customFormat="1" ht="12.75" x14ac:dyDescent="0.2">
      <c r="A21" s="229">
        <v>3</v>
      </c>
      <c r="B21" s="245" t="s">
        <v>931</v>
      </c>
      <c r="C21" s="187">
        <v>1</v>
      </c>
      <c r="D21" s="186" t="s">
        <v>928</v>
      </c>
      <c r="E21" s="71">
        <v>480</v>
      </c>
      <c r="F21" s="187" t="s">
        <v>118</v>
      </c>
      <c r="G21" s="187">
        <v>120</v>
      </c>
      <c r="H21" s="187">
        <v>10</v>
      </c>
      <c r="I21" s="187">
        <v>10</v>
      </c>
      <c r="J21" s="187">
        <v>10</v>
      </c>
      <c r="K21" s="187">
        <v>10</v>
      </c>
      <c r="L21" s="187">
        <v>10</v>
      </c>
      <c r="M21" s="187">
        <v>10</v>
      </c>
      <c r="N21" s="187">
        <v>10</v>
      </c>
      <c r="O21" s="187">
        <v>10</v>
      </c>
      <c r="P21" s="187">
        <v>10</v>
      </c>
      <c r="Q21" s="187">
        <v>10</v>
      </c>
      <c r="R21" s="187">
        <v>10</v>
      </c>
      <c r="S21" s="187">
        <v>10</v>
      </c>
    </row>
    <row r="22" spans="1:19" s="15" customFormat="1" ht="25.5" x14ac:dyDescent="0.2">
      <c r="A22" s="229"/>
      <c r="B22" s="245"/>
      <c r="C22" s="187">
        <v>2</v>
      </c>
      <c r="D22" s="186" t="s">
        <v>929</v>
      </c>
      <c r="E22" s="71">
        <v>720</v>
      </c>
      <c r="F22" s="187" t="s">
        <v>76</v>
      </c>
      <c r="G22" s="187">
        <v>120</v>
      </c>
      <c r="H22" s="187">
        <v>10</v>
      </c>
      <c r="I22" s="187">
        <v>10</v>
      </c>
      <c r="J22" s="187">
        <v>10</v>
      </c>
      <c r="K22" s="187">
        <v>10</v>
      </c>
      <c r="L22" s="187">
        <v>10</v>
      </c>
      <c r="M22" s="187">
        <v>10</v>
      </c>
      <c r="N22" s="187">
        <v>10</v>
      </c>
      <c r="O22" s="187">
        <v>10</v>
      </c>
      <c r="P22" s="187">
        <v>10</v>
      </c>
      <c r="Q22" s="187">
        <v>10</v>
      </c>
      <c r="R22" s="187">
        <v>10</v>
      </c>
      <c r="S22" s="187">
        <v>10</v>
      </c>
    </row>
    <row r="23" spans="1:19" s="15" customFormat="1" ht="15" customHeight="1" x14ac:dyDescent="0.2">
      <c r="A23" s="229"/>
      <c r="B23" s="245"/>
      <c r="C23" s="187">
        <v>3</v>
      </c>
      <c r="D23" s="186" t="s">
        <v>930</v>
      </c>
      <c r="E23" s="71">
        <v>3000</v>
      </c>
      <c r="F23" s="187" t="s">
        <v>76</v>
      </c>
      <c r="G23" s="187">
        <v>1200</v>
      </c>
      <c r="H23" s="187"/>
      <c r="I23" s="187"/>
      <c r="J23" s="187"/>
      <c r="K23" s="187"/>
      <c r="L23" s="187"/>
      <c r="M23" s="187"/>
      <c r="N23" s="187">
        <v>600</v>
      </c>
      <c r="O23" s="187">
        <v>600</v>
      </c>
      <c r="P23" s="187"/>
      <c r="Q23" s="187"/>
      <c r="R23" s="187"/>
      <c r="S23" s="187"/>
    </row>
    <row r="24" spans="1:19" s="15" customFormat="1" ht="12.75" x14ac:dyDescent="0.2">
      <c r="A24" s="28"/>
      <c r="B24" s="37"/>
      <c r="C24" s="28"/>
      <c r="D24" s="24"/>
      <c r="E24" s="22"/>
      <c r="F24" s="28"/>
      <c r="G24" s="22"/>
    </row>
    <row r="25" spans="1:19" s="15" customFormat="1" ht="12.75" x14ac:dyDescent="0.2">
      <c r="A25" s="28"/>
      <c r="B25" s="37"/>
      <c r="C25" s="28"/>
      <c r="D25" s="24"/>
      <c r="E25" s="22"/>
      <c r="F25" s="28"/>
      <c r="G25" s="22"/>
    </row>
    <row r="26" spans="1:19" s="15" customFormat="1" ht="12.75" x14ac:dyDescent="0.2">
      <c r="A26" s="28"/>
      <c r="B26" s="37"/>
      <c r="C26" s="28"/>
      <c r="D26" s="24"/>
      <c r="E26" s="22"/>
      <c r="F26" s="28"/>
      <c r="G26" s="22"/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8"/>
      <c r="D83" s="24"/>
      <c r="E83" s="22"/>
      <c r="F83" s="28"/>
      <c r="G83" s="22"/>
    </row>
    <row r="84" spans="1:7" s="15" customFormat="1" ht="12.75" x14ac:dyDescent="0.2">
      <c r="A84" s="28"/>
      <c r="B84" s="37"/>
      <c r="C84" s="24"/>
      <c r="D84" s="24"/>
      <c r="E84" s="22"/>
      <c r="F84" s="28"/>
      <c r="G84" s="22"/>
    </row>
    <row r="85" spans="1:7" s="15" customFormat="1" ht="12.75" x14ac:dyDescent="0.2">
      <c r="A85" s="28"/>
      <c r="B85" s="37"/>
      <c r="C85" s="24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B90" s="37"/>
      <c r="C90" s="24"/>
      <c r="D90" s="24"/>
      <c r="E90" s="22"/>
      <c r="F90" s="28"/>
      <c r="G90" s="22"/>
    </row>
    <row r="91" spans="1:7" s="15" customFormat="1" ht="12.75" x14ac:dyDescent="0.2">
      <c r="A91" s="28"/>
      <c r="C91" s="24"/>
      <c r="D91" s="24"/>
      <c r="E91" s="22"/>
      <c r="F91" s="28"/>
      <c r="G91" s="22"/>
    </row>
    <row r="92" spans="1:7" s="15" customFormat="1" ht="12.75" x14ac:dyDescent="0.2">
      <c r="A92" s="28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A94" s="28"/>
      <c r="C94" s="24"/>
      <c r="D94" s="24"/>
      <c r="E94" s="22"/>
      <c r="F94" s="28"/>
      <c r="G94" s="22"/>
    </row>
    <row r="95" spans="1:7" s="15" customFormat="1" ht="12.75" x14ac:dyDescent="0.2">
      <c r="A95" s="28"/>
      <c r="C95" s="24"/>
      <c r="D95" s="24"/>
      <c r="E95" s="22"/>
      <c r="F95" s="28"/>
      <c r="G95" s="22"/>
    </row>
    <row r="96" spans="1:7" s="15" customFormat="1" ht="12.75" x14ac:dyDescent="0.2">
      <c r="A96" s="28"/>
      <c r="C96" s="24"/>
      <c r="D96" s="24"/>
      <c r="E96" s="22"/>
      <c r="F96" s="28"/>
      <c r="G96" s="22"/>
    </row>
    <row r="97" spans="3:7" s="15" customFormat="1" ht="12.75" x14ac:dyDescent="0.2">
      <c r="C97" s="24"/>
      <c r="D97" s="24"/>
      <c r="E97" s="22"/>
      <c r="G97" s="22"/>
    </row>
    <row r="98" spans="3:7" s="15" customFormat="1" ht="12.75" x14ac:dyDescent="0.2">
      <c r="C98" s="24"/>
      <c r="D98" s="24"/>
      <c r="E98" s="22"/>
      <c r="G98" s="22"/>
    </row>
    <row r="99" spans="3:7" s="15" customFormat="1" ht="12.75" x14ac:dyDescent="0.2">
      <c r="E99" s="22"/>
      <c r="G99" s="22"/>
    </row>
  </sheetData>
  <mergeCells count="22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  <mergeCell ref="Q11:S11"/>
    <mergeCell ref="C8:S8"/>
    <mergeCell ref="B13:B16"/>
    <mergeCell ref="B17:B20"/>
    <mergeCell ref="B21:B23"/>
    <mergeCell ref="A13:A16"/>
    <mergeCell ref="A17:A20"/>
    <mergeCell ref="A21:A23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opLeftCell="A12" workbookViewId="0">
      <selection activeCell="F43" sqref="F43"/>
    </sheetView>
  </sheetViews>
  <sheetFormatPr baseColWidth="10" defaultRowHeight="15" x14ac:dyDescent="0.25"/>
  <cols>
    <col min="1" max="1" width="3.42578125" customWidth="1"/>
    <col min="2" max="2" width="25.7109375" customWidth="1"/>
    <col min="3" max="3" width="3.7109375" customWidth="1"/>
    <col min="4" max="4" width="44.5703125" customWidth="1"/>
    <col min="5" max="5" width="9.42578125" style="9" customWidth="1"/>
    <col min="6" max="6" width="11.140625" customWidth="1"/>
    <col min="7" max="7" width="7" style="9" customWidth="1"/>
    <col min="8" max="19" width="4.85546875" customWidth="1"/>
  </cols>
  <sheetData>
    <row r="1" spans="1:19" ht="16.5" x14ac:dyDescent="0.25">
      <c r="A1" s="216" t="s">
        <v>93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49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50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SUM(E13:E28)</f>
        <v>3600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6" t="s">
        <v>876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26.25" customHeight="1" x14ac:dyDescent="0.2">
      <c r="A13" s="212">
        <v>1</v>
      </c>
      <c r="B13" s="210" t="s">
        <v>882</v>
      </c>
      <c r="C13" s="187">
        <v>1</v>
      </c>
      <c r="D13" s="186" t="s">
        <v>877</v>
      </c>
      <c r="E13" s="71">
        <v>500</v>
      </c>
      <c r="F13" s="190" t="s">
        <v>896</v>
      </c>
      <c r="G13" s="197">
        <v>12</v>
      </c>
      <c r="H13" s="197">
        <v>1</v>
      </c>
      <c r="I13" s="197">
        <v>1</v>
      </c>
      <c r="J13" s="197">
        <v>1</v>
      </c>
      <c r="K13" s="197">
        <v>1</v>
      </c>
      <c r="L13" s="197">
        <v>1</v>
      </c>
      <c r="M13" s="197">
        <v>1</v>
      </c>
      <c r="N13" s="197">
        <v>1</v>
      </c>
      <c r="O13" s="197">
        <v>1</v>
      </c>
      <c r="P13" s="197">
        <v>1</v>
      </c>
      <c r="Q13" s="197">
        <v>1</v>
      </c>
      <c r="R13" s="197">
        <v>1</v>
      </c>
      <c r="S13" s="197">
        <v>1</v>
      </c>
    </row>
    <row r="14" spans="1:19" s="15" customFormat="1" ht="25.5" x14ac:dyDescent="0.2">
      <c r="A14" s="213"/>
      <c r="B14" s="215"/>
      <c r="C14" s="187">
        <v>2</v>
      </c>
      <c r="D14" s="186" t="s">
        <v>878</v>
      </c>
      <c r="E14" s="71">
        <v>700</v>
      </c>
      <c r="F14" s="190" t="s">
        <v>895</v>
      </c>
      <c r="G14" s="197">
        <v>3000</v>
      </c>
      <c r="H14" s="197"/>
      <c r="I14" s="197">
        <v>3000</v>
      </c>
      <c r="J14" s="197"/>
      <c r="K14" s="197"/>
      <c r="L14" s="197"/>
      <c r="M14" s="197"/>
      <c r="N14" s="197"/>
      <c r="O14" s="197"/>
      <c r="P14" s="197"/>
      <c r="Q14" s="197"/>
      <c r="R14" s="197"/>
      <c r="S14" s="197"/>
    </row>
    <row r="15" spans="1:19" s="15" customFormat="1" ht="25.5" x14ac:dyDescent="0.2">
      <c r="A15" s="213"/>
      <c r="B15" s="215"/>
      <c r="C15" s="187">
        <v>3</v>
      </c>
      <c r="D15" s="186" t="s">
        <v>884</v>
      </c>
      <c r="E15" s="71">
        <v>100</v>
      </c>
      <c r="F15" s="190" t="s">
        <v>897</v>
      </c>
      <c r="G15" s="197">
        <v>120</v>
      </c>
      <c r="H15" s="197">
        <v>10</v>
      </c>
      <c r="I15" s="197">
        <v>10</v>
      </c>
      <c r="J15" s="197">
        <v>10</v>
      </c>
      <c r="K15" s="197">
        <v>10</v>
      </c>
      <c r="L15" s="197">
        <v>10</v>
      </c>
      <c r="M15" s="197">
        <v>10</v>
      </c>
      <c r="N15" s="197">
        <v>10</v>
      </c>
      <c r="O15" s="197">
        <v>10</v>
      </c>
      <c r="P15" s="197">
        <v>10</v>
      </c>
      <c r="Q15" s="197">
        <v>10</v>
      </c>
      <c r="R15" s="197">
        <v>10</v>
      </c>
      <c r="S15" s="197">
        <v>10</v>
      </c>
    </row>
    <row r="16" spans="1:19" s="15" customFormat="1" ht="25.5" x14ac:dyDescent="0.2">
      <c r="A16" s="213"/>
      <c r="B16" s="215"/>
      <c r="C16" s="187">
        <v>4</v>
      </c>
      <c r="D16" s="186" t="s">
        <v>879</v>
      </c>
      <c r="E16" s="71">
        <v>200</v>
      </c>
      <c r="F16" s="190" t="s">
        <v>897</v>
      </c>
      <c r="G16" s="197">
        <v>3</v>
      </c>
      <c r="H16" s="197"/>
      <c r="I16" s="197"/>
      <c r="J16" s="197"/>
      <c r="K16" s="197">
        <v>3</v>
      </c>
      <c r="L16" s="197"/>
      <c r="M16" s="197"/>
      <c r="N16" s="197"/>
      <c r="O16" s="197"/>
      <c r="P16" s="197"/>
      <c r="Q16" s="197"/>
      <c r="R16" s="197"/>
      <c r="S16" s="197"/>
    </row>
    <row r="17" spans="1:19" s="15" customFormat="1" ht="25.5" x14ac:dyDescent="0.2">
      <c r="A17" s="213"/>
      <c r="B17" s="215"/>
      <c r="C17" s="187">
        <v>5</v>
      </c>
      <c r="D17" s="186" t="s">
        <v>880</v>
      </c>
      <c r="E17" s="71">
        <v>100</v>
      </c>
      <c r="F17" s="190" t="s">
        <v>897</v>
      </c>
      <c r="G17" s="197">
        <v>40</v>
      </c>
      <c r="H17" s="197"/>
      <c r="I17" s="197"/>
      <c r="J17" s="197"/>
      <c r="K17" s="197">
        <v>40</v>
      </c>
      <c r="L17" s="197"/>
      <c r="M17" s="197"/>
      <c r="N17" s="197"/>
      <c r="O17" s="197"/>
      <c r="P17" s="197"/>
      <c r="Q17" s="197"/>
      <c r="R17" s="197"/>
      <c r="S17" s="197"/>
    </row>
    <row r="18" spans="1:19" s="15" customFormat="1" ht="15" customHeight="1" x14ac:dyDescent="0.2">
      <c r="A18" s="213"/>
      <c r="B18" s="215"/>
      <c r="C18" s="187">
        <v>6</v>
      </c>
      <c r="D18" s="186" t="s">
        <v>881</v>
      </c>
      <c r="E18" s="71">
        <v>100</v>
      </c>
      <c r="F18" s="187" t="s">
        <v>74</v>
      </c>
      <c r="G18" s="197">
        <v>12</v>
      </c>
      <c r="H18" s="197">
        <v>1</v>
      </c>
      <c r="I18" s="197">
        <v>1</v>
      </c>
      <c r="J18" s="197">
        <v>1</v>
      </c>
      <c r="K18" s="197">
        <v>1</v>
      </c>
      <c r="L18" s="197">
        <v>1</v>
      </c>
      <c r="M18" s="197">
        <v>1</v>
      </c>
      <c r="N18" s="197">
        <v>1</v>
      </c>
      <c r="O18" s="197">
        <v>1</v>
      </c>
      <c r="P18" s="197">
        <v>1</v>
      </c>
      <c r="Q18" s="197">
        <v>1</v>
      </c>
      <c r="R18" s="197">
        <v>1</v>
      </c>
      <c r="S18" s="197">
        <v>1</v>
      </c>
    </row>
    <row r="19" spans="1:19" s="15" customFormat="1" ht="30" customHeight="1" x14ac:dyDescent="0.2">
      <c r="A19" s="187">
        <v>2</v>
      </c>
      <c r="B19" s="186" t="s">
        <v>883</v>
      </c>
      <c r="C19" s="187">
        <v>1</v>
      </c>
      <c r="D19" s="186" t="s">
        <v>899</v>
      </c>
      <c r="E19" s="71">
        <v>300</v>
      </c>
      <c r="F19" s="187" t="s">
        <v>115</v>
      </c>
      <c r="G19" s="197">
        <v>1</v>
      </c>
      <c r="H19" s="197"/>
      <c r="I19" s="197"/>
      <c r="J19" s="197"/>
      <c r="K19" s="197"/>
      <c r="L19" s="197">
        <v>1</v>
      </c>
      <c r="M19" s="197"/>
      <c r="N19" s="197"/>
      <c r="O19" s="197"/>
      <c r="P19" s="197"/>
      <c r="Q19" s="197"/>
      <c r="R19" s="197"/>
      <c r="S19" s="197"/>
    </row>
    <row r="20" spans="1:19" s="15" customFormat="1" ht="17.25" customHeight="1" x14ac:dyDescent="0.2">
      <c r="A20" s="246">
        <v>3</v>
      </c>
      <c r="B20" s="210" t="s">
        <v>890</v>
      </c>
      <c r="C20" s="187">
        <v>1</v>
      </c>
      <c r="D20" s="186" t="s">
        <v>888</v>
      </c>
      <c r="E20" s="71">
        <v>100</v>
      </c>
      <c r="F20" s="187" t="s">
        <v>74</v>
      </c>
      <c r="G20" s="197">
        <v>12</v>
      </c>
      <c r="H20" s="197">
        <v>1</v>
      </c>
      <c r="I20" s="197">
        <v>1</v>
      </c>
      <c r="J20" s="197">
        <v>1</v>
      </c>
      <c r="K20" s="197">
        <v>1</v>
      </c>
      <c r="L20" s="197">
        <v>1</v>
      </c>
      <c r="M20" s="197">
        <v>1</v>
      </c>
      <c r="N20" s="197">
        <v>1</v>
      </c>
      <c r="O20" s="197">
        <v>1</v>
      </c>
      <c r="P20" s="197">
        <v>1</v>
      </c>
      <c r="Q20" s="197">
        <v>1</v>
      </c>
      <c r="R20" s="197">
        <v>1</v>
      </c>
      <c r="S20" s="197">
        <v>1</v>
      </c>
    </row>
    <row r="21" spans="1:19" s="15" customFormat="1" ht="17.25" customHeight="1" x14ac:dyDescent="0.2">
      <c r="A21" s="246"/>
      <c r="B21" s="215"/>
      <c r="C21" s="187">
        <v>2</v>
      </c>
      <c r="D21" s="186" t="s">
        <v>886</v>
      </c>
      <c r="E21" s="71">
        <v>200</v>
      </c>
      <c r="F21" s="187" t="s">
        <v>74</v>
      </c>
      <c r="G21" s="197">
        <v>12</v>
      </c>
      <c r="H21" s="197">
        <v>1</v>
      </c>
      <c r="I21" s="197">
        <v>1</v>
      </c>
      <c r="J21" s="197">
        <v>1</v>
      </c>
      <c r="K21" s="197">
        <v>1</v>
      </c>
      <c r="L21" s="197">
        <v>1</v>
      </c>
      <c r="M21" s="197">
        <v>1</v>
      </c>
      <c r="N21" s="197">
        <v>1</v>
      </c>
      <c r="O21" s="197">
        <v>1</v>
      </c>
      <c r="P21" s="197">
        <v>1</v>
      </c>
      <c r="Q21" s="197">
        <v>1</v>
      </c>
      <c r="R21" s="197">
        <v>1</v>
      </c>
      <c r="S21" s="197">
        <v>1</v>
      </c>
    </row>
    <row r="22" spans="1:19" s="15" customFormat="1" ht="17.25" customHeight="1" x14ac:dyDescent="0.2">
      <c r="A22" s="246"/>
      <c r="B22" s="215"/>
      <c r="C22" s="187">
        <v>3</v>
      </c>
      <c r="D22" s="186" t="s">
        <v>889</v>
      </c>
      <c r="E22" s="71">
        <v>200</v>
      </c>
      <c r="F22" s="187" t="s">
        <v>74</v>
      </c>
      <c r="G22" s="197">
        <v>12</v>
      </c>
      <c r="H22" s="197">
        <v>1</v>
      </c>
      <c r="I22" s="197">
        <v>1</v>
      </c>
      <c r="J22" s="197">
        <v>1</v>
      </c>
      <c r="K22" s="197">
        <v>1</v>
      </c>
      <c r="L22" s="197">
        <v>1</v>
      </c>
      <c r="M22" s="197">
        <v>1</v>
      </c>
      <c r="N22" s="197">
        <v>1</v>
      </c>
      <c r="O22" s="197">
        <v>1</v>
      </c>
      <c r="P22" s="197">
        <v>1</v>
      </c>
      <c r="Q22" s="197">
        <v>1</v>
      </c>
      <c r="R22" s="197">
        <v>1</v>
      </c>
      <c r="S22" s="197">
        <v>1</v>
      </c>
    </row>
    <row r="23" spans="1:19" s="15" customFormat="1" ht="17.25" customHeight="1" x14ac:dyDescent="0.2">
      <c r="A23" s="246">
        <v>3</v>
      </c>
      <c r="B23" s="211"/>
      <c r="C23" s="187">
        <v>4</v>
      </c>
      <c r="D23" s="186" t="s">
        <v>887</v>
      </c>
      <c r="E23" s="71">
        <v>200</v>
      </c>
      <c r="F23" s="187" t="s">
        <v>74</v>
      </c>
      <c r="G23" s="197">
        <v>12</v>
      </c>
      <c r="H23" s="197">
        <v>1</v>
      </c>
      <c r="I23" s="197">
        <v>1</v>
      </c>
      <c r="J23" s="197">
        <v>1</v>
      </c>
      <c r="K23" s="197">
        <v>1</v>
      </c>
      <c r="L23" s="197">
        <v>1</v>
      </c>
      <c r="M23" s="197">
        <v>1</v>
      </c>
      <c r="N23" s="197">
        <v>1</v>
      </c>
      <c r="O23" s="197">
        <v>1</v>
      </c>
      <c r="P23" s="197">
        <v>1</v>
      </c>
      <c r="Q23" s="197">
        <v>1</v>
      </c>
      <c r="R23" s="197">
        <v>1</v>
      </c>
      <c r="S23" s="197">
        <v>1</v>
      </c>
    </row>
    <row r="24" spans="1:19" s="15" customFormat="1" ht="38.25" x14ac:dyDescent="0.2">
      <c r="A24" s="187">
        <v>4</v>
      </c>
      <c r="B24" s="186" t="s">
        <v>898</v>
      </c>
      <c r="C24" s="187">
        <v>1</v>
      </c>
      <c r="D24" s="186" t="s">
        <v>240</v>
      </c>
      <c r="E24" s="71">
        <v>100</v>
      </c>
      <c r="F24" s="187" t="s">
        <v>74</v>
      </c>
      <c r="G24" s="197">
        <v>4</v>
      </c>
      <c r="H24" s="197"/>
      <c r="I24" s="197"/>
      <c r="J24" s="197">
        <v>1</v>
      </c>
      <c r="K24" s="197"/>
      <c r="L24" s="197"/>
      <c r="M24" s="197">
        <v>1</v>
      </c>
      <c r="N24" s="197"/>
      <c r="O24" s="197"/>
      <c r="P24" s="197">
        <v>1</v>
      </c>
      <c r="Q24" s="197"/>
      <c r="R24" s="197">
        <v>1</v>
      </c>
      <c r="S24" s="197"/>
    </row>
    <row r="25" spans="1:19" s="15" customFormat="1" ht="13.5" customHeight="1" x14ac:dyDescent="0.2">
      <c r="A25" s="229">
        <v>5</v>
      </c>
      <c r="B25" s="210" t="s">
        <v>885</v>
      </c>
      <c r="C25" s="187">
        <v>1</v>
      </c>
      <c r="D25" s="186" t="s">
        <v>891</v>
      </c>
      <c r="E25" s="71">
        <v>200</v>
      </c>
      <c r="F25" s="187" t="s">
        <v>74</v>
      </c>
      <c r="G25" s="197">
        <v>2</v>
      </c>
      <c r="H25" s="197"/>
      <c r="I25" s="197"/>
      <c r="J25" s="197"/>
      <c r="K25" s="197"/>
      <c r="L25" s="197">
        <v>1</v>
      </c>
      <c r="M25" s="197">
        <v>1</v>
      </c>
      <c r="N25" s="197"/>
      <c r="O25" s="197"/>
      <c r="P25" s="197"/>
      <c r="Q25" s="197"/>
      <c r="R25" s="197"/>
      <c r="S25" s="197"/>
    </row>
    <row r="26" spans="1:19" s="15" customFormat="1" ht="25.5" x14ac:dyDescent="0.2">
      <c r="A26" s="229"/>
      <c r="B26" s="215"/>
      <c r="C26" s="187">
        <v>2</v>
      </c>
      <c r="D26" s="186" t="s">
        <v>892</v>
      </c>
      <c r="E26" s="71">
        <v>200</v>
      </c>
      <c r="F26" s="187" t="s">
        <v>74</v>
      </c>
      <c r="G26" s="187">
        <v>2</v>
      </c>
      <c r="H26" s="187"/>
      <c r="I26" s="187"/>
      <c r="J26" s="187"/>
      <c r="K26" s="187">
        <v>1</v>
      </c>
      <c r="L26" s="187"/>
      <c r="M26" s="187"/>
      <c r="N26" s="187"/>
      <c r="O26" s="187">
        <v>1</v>
      </c>
      <c r="P26" s="187"/>
      <c r="Q26" s="187"/>
      <c r="R26" s="187"/>
      <c r="S26" s="187"/>
    </row>
    <row r="27" spans="1:19" s="15" customFormat="1" ht="25.5" x14ac:dyDescent="0.2">
      <c r="A27" s="229"/>
      <c r="B27" s="215"/>
      <c r="C27" s="187">
        <v>3</v>
      </c>
      <c r="D27" s="186" t="s">
        <v>893</v>
      </c>
      <c r="E27" s="71">
        <v>200</v>
      </c>
      <c r="F27" s="187" t="s">
        <v>74</v>
      </c>
      <c r="G27" s="187">
        <v>4</v>
      </c>
      <c r="H27" s="187"/>
      <c r="I27" s="187">
        <v>1</v>
      </c>
      <c r="J27" s="187">
        <v>1</v>
      </c>
      <c r="K27" s="187"/>
      <c r="L27" s="187"/>
      <c r="M27" s="187">
        <v>1</v>
      </c>
      <c r="N27" s="187">
        <v>1</v>
      </c>
      <c r="O27" s="187"/>
      <c r="P27" s="187"/>
      <c r="Q27" s="187"/>
      <c r="R27" s="187"/>
      <c r="S27" s="187"/>
    </row>
    <row r="28" spans="1:19" s="15" customFormat="1" ht="27" customHeight="1" x14ac:dyDescent="0.2">
      <c r="A28" s="229"/>
      <c r="B28" s="211"/>
      <c r="C28" s="187">
        <v>4</v>
      </c>
      <c r="D28" s="186" t="s">
        <v>894</v>
      </c>
      <c r="E28" s="71">
        <v>200</v>
      </c>
      <c r="F28" s="187" t="s">
        <v>74</v>
      </c>
      <c r="G28" s="187">
        <v>2</v>
      </c>
      <c r="H28" s="187"/>
      <c r="I28" s="187"/>
      <c r="J28" s="187">
        <v>1</v>
      </c>
      <c r="K28" s="187"/>
      <c r="L28" s="187"/>
      <c r="M28" s="187">
        <v>1</v>
      </c>
      <c r="N28" s="187"/>
      <c r="O28" s="187"/>
      <c r="P28" s="187"/>
      <c r="Q28" s="187"/>
      <c r="R28" s="187"/>
      <c r="S28" s="187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8"/>
      <c r="D83" s="24"/>
      <c r="E83" s="22"/>
      <c r="F83" s="28"/>
      <c r="G83" s="22"/>
    </row>
    <row r="84" spans="1:7" s="15" customFormat="1" ht="12.75" x14ac:dyDescent="0.2">
      <c r="A84" s="28"/>
      <c r="B84" s="37"/>
      <c r="C84" s="24"/>
      <c r="D84" s="24"/>
      <c r="E84" s="22"/>
      <c r="F84" s="28"/>
      <c r="G84" s="22"/>
    </row>
    <row r="85" spans="1:7" s="15" customFormat="1" ht="12.75" x14ac:dyDescent="0.2">
      <c r="A85" s="28"/>
      <c r="B85" s="37"/>
      <c r="C85" s="24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B90" s="37"/>
      <c r="C90" s="24"/>
      <c r="D90" s="24"/>
      <c r="E90" s="22"/>
      <c r="F90" s="28"/>
      <c r="G90" s="22"/>
    </row>
    <row r="91" spans="1:7" x14ac:dyDescent="0.25">
      <c r="A91" s="36"/>
      <c r="C91" s="3"/>
      <c r="D91" s="3"/>
      <c r="F91" s="36"/>
    </row>
    <row r="92" spans="1:7" x14ac:dyDescent="0.25">
      <c r="A92" s="36"/>
      <c r="C92" s="3"/>
      <c r="D92" s="3"/>
      <c r="F92" s="36"/>
    </row>
    <row r="93" spans="1:7" x14ac:dyDescent="0.25">
      <c r="A93" s="36"/>
      <c r="C93" s="3"/>
      <c r="D93" s="3"/>
      <c r="F93" s="36"/>
    </row>
    <row r="94" spans="1:7" x14ac:dyDescent="0.25">
      <c r="A94" s="36"/>
      <c r="C94" s="3"/>
      <c r="D94" s="3"/>
      <c r="F94" s="36"/>
    </row>
    <row r="95" spans="1:7" x14ac:dyDescent="0.25">
      <c r="A95" s="36"/>
      <c r="C95" s="3"/>
      <c r="D95" s="3"/>
      <c r="F95" s="36"/>
    </row>
    <row r="96" spans="1:7" x14ac:dyDescent="0.25">
      <c r="A96" s="36"/>
      <c r="C96" s="3"/>
      <c r="D96" s="3"/>
      <c r="F96" s="36"/>
    </row>
    <row r="97" spans="3:4" x14ac:dyDescent="0.25">
      <c r="C97" s="3"/>
      <c r="D97" s="3"/>
    </row>
    <row r="98" spans="3:4" x14ac:dyDescent="0.25">
      <c r="C98" s="3"/>
      <c r="D98" s="3"/>
    </row>
  </sheetData>
  <mergeCells count="22">
    <mergeCell ref="B25:B28"/>
    <mergeCell ref="A25:A28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13:A18"/>
    <mergeCell ref="A2:S2"/>
    <mergeCell ref="H11:J11"/>
    <mergeCell ref="K11:M11"/>
    <mergeCell ref="A20:A23"/>
    <mergeCell ref="N11:P11"/>
    <mergeCell ref="Q11:S11"/>
    <mergeCell ref="C8:S8"/>
    <mergeCell ref="B13:B18"/>
    <mergeCell ref="B20:B23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activeCell="D17" sqref="D17"/>
    </sheetView>
  </sheetViews>
  <sheetFormatPr baseColWidth="10" defaultRowHeight="15" x14ac:dyDescent="0.25"/>
  <cols>
    <col min="1" max="1" width="3.42578125" customWidth="1"/>
    <col min="2" max="2" width="26.42578125" customWidth="1"/>
    <col min="3" max="3" width="3.7109375" customWidth="1"/>
    <col min="4" max="4" width="34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94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49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51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SUM(E13:E17)</f>
        <v>3600</v>
      </c>
      <c r="Q7" s="222"/>
      <c r="R7" s="222"/>
      <c r="S7" s="222"/>
    </row>
    <row r="8" spans="1:19" ht="28.5" customHeight="1" x14ac:dyDescent="0.25">
      <c r="A8" s="65" t="s">
        <v>29</v>
      </c>
      <c r="B8" s="59"/>
      <c r="C8" s="226" t="s">
        <v>846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3"/>
      <c r="B12" s="223"/>
      <c r="C12" s="223"/>
      <c r="D12" s="223"/>
      <c r="E12" s="219"/>
      <c r="F12" s="218"/>
      <c r="G12" s="219"/>
      <c r="H12" s="75" t="s">
        <v>8</v>
      </c>
      <c r="I12" s="75" t="s">
        <v>9</v>
      </c>
      <c r="J12" s="75" t="s">
        <v>10</v>
      </c>
      <c r="K12" s="75" t="s">
        <v>11</v>
      </c>
      <c r="L12" s="75" t="s">
        <v>12</v>
      </c>
      <c r="M12" s="75" t="s">
        <v>13</v>
      </c>
      <c r="N12" s="75" t="s">
        <v>14</v>
      </c>
      <c r="O12" s="75" t="s">
        <v>15</v>
      </c>
      <c r="P12" s="75" t="s">
        <v>16</v>
      </c>
      <c r="Q12" s="75" t="s">
        <v>17</v>
      </c>
      <c r="R12" s="75" t="s">
        <v>18</v>
      </c>
      <c r="S12" s="75" t="s">
        <v>19</v>
      </c>
    </row>
    <row r="13" spans="1:19" s="15" customFormat="1" ht="38.25" x14ac:dyDescent="0.2">
      <c r="A13" s="229">
        <v>1</v>
      </c>
      <c r="B13" s="228" t="s">
        <v>848</v>
      </c>
      <c r="C13" s="180">
        <v>1</v>
      </c>
      <c r="D13" s="179" t="s">
        <v>184</v>
      </c>
      <c r="E13" s="192">
        <v>1000</v>
      </c>
      <c r="F13" s="191" t="s">
        <v>462</v>
      </c>
      <c r="G13" s="180">
        <v>100</v>
      </c>
      <c r="H13" s="180">
        <v>10</v>
      </c>
      <c r="I13" s="180">
        <v>5</v>
      </c>
      <c r="J13" s="180">
        <v>10</v>
      </c>
      <c r="K13" s="180">
        <v>10</v>
      </c>
      <c r="L13" s="180">
        <v>10</v>
      </c>
      <c r="M13" s="180">
        <v>5</v>
      </c>
      <c r="N13" s="180">
        <v>10</v>
      </c>
      <c r="O13" s="180">
        <v>10</v>
      </c>
      <c r="P13" s="180">
        <v>5</v>
      </c>
      <c r="Q13" s="180">
        <v>5</v>
      </c>
      <c r="R13" s="180">
        <v>10</v>
      </c>
      <c r="S13" s="180">
        <v>10</v>
      </c>
    </row>
    <row r="14" spans="1:19" s="15" customFormat="1" ht="63.75" x14ac:dyDescent="0.2">
      <c r="A14" s="229"/>
      <c r="B14" s="228"/>
      <c r="C14" s="180">
        <v>2</v>
      </c>
      <c r="D14" s="179" t="s">
        <v>849</v>
      </c>
      <c r="E14" s="192">
        <v>1000</v>
      </c>
      <c r="F14" s="191" t="s">
        <v>73</v>
      </c>
      <c r="G14" s="180">
        <v>100</v>
      </c>
      <c r="H14" s="180">
        <v>10</v>
      </c>
      <c r="I14" s="180">
        <v>5</v>
      </c>
      <c r="J14" s="180">
        <v>10</v>
      </c>
      <c r="K14" s="180">
        <v>10</v>
      </c>
      <c r="L14" s="180">
        <v>10</v>
      </c>
      <c r="M14" s="180">
        <v>5</v>
      </c>
      <c r="N14" s="180">
        <v>10</v>
      </c>
      <c r="O14" s="180">
        <v>10</v>
      </c>
      <c r="P14" s="180">
        <v>5</v>
      </c>
      <c r="Q14" s="180">
        <v>5</v>
      </c>
      <c r="R14" s="180">
        <v>10</v>
      </c>
      <c r="S14" s="180">
        <v>10</v>
      </c>
    </row>
    <row r="15" spans="1:19" s="15" customFormat="1" ht="40.5" customHeight="1" x14ac:dyDescent="0.2">
      <c r="A15" s="229">
        <v>2</v>
      </c>
      <c r="B15" s="228" t="s">
        <v>847</v>
      </c>
      <c r="C15" s="180">
        <v>1</v>
      </c>
      <c r="D15" s="179" t="s">
        <v>850</v>
      </c>
      <c r="E15" s="193">
        <v>500</v>
      </c>
      <c r="F15" s="191" t="s">
        <v>462</v>
      </c>
      <c r="G15" s="180">
        <v>60</v>
      </c>
      <c r="H15" s="180">
        <v>5</v>
      </c>
      <c r="I15" s="180">
        <v>5</v>
      </c>
      <c r="J15" s="180">
        <v>5</v>
      </c>
      <c r="K15" s="180">
        <v>5</v>
      </c>
      <c r="L15" s="180">
        <v>5</v>
      </c>
      <c r="M15" s="180">
        <v>5</v>
      </c>
      <c r="N15" s="180">
        <v>5</v>
      </c>
      <c r="O15" s="180">
        <v>5</v>
      </c>
      <c r="P15" s="180">
        <v>5</v>
      </c>
      <c r="Q15" s="180">
        <v>5</v>
      </c>
      <c r="R15" s="180">
        <v>5</v>
      </c>
      <c r="S15" s="180">
        <v>5</v>
      </c>
    </row>
    <row r="16" spans="1:19" s="15" customFormat="1" ht="51" x14ac:dyDescent="0.2">
      <c r="A16" s="229"/>
      <c r="B16" s="228"/>
      <c r="C16" s="180">
        <v>2</v>
      </c>
      <c r="D16" s="179" t="s">
        <v>185</v>
      </c>
      <c r="E16" s="193">
        <v>500</v>
      </c>
      <c r="F16" s="191" t="s">
        <v>73</v>
      </c>
      <c r="G16" s="180">
        <v>60</v>
      </c>
      <c r="H16" s="180">
        <v>5</v>
      </c>
      <c r="I16" s="180">
        <v>5</v>
      </c>
      <c r="J16" s="180">
        <v>5</v>
      </c>
      <c r="K16" s="180">
        <v>5</v>
      </c>
      <c r="L16" s="180">
        <v>5</v>
      </c>
      <c r="M16" s="180">
        <v>5</v>
      </c>
      <c r="N16" s="180">
        <v>5</v>
      </c>
      <c r="O16" s="180">
        <v>5</v>
      </c>
      <c r="P16" s="180">
        <v>5</v>
      </c>
      <c r="Q16" s="180">
        <v>5</v>
      </c>
      <c r="R16" s="180">
        <v>5</v>
      </c>
      <c r="S16" s="180">
        <v>5</v>
      </c>
    </row>
    <row r="17" spans="1:19" s="15" customFormat="1" ht="68.25" customHeight="1" x14ac:dyDescent="0.2">
      <c r="A17" s="200">
        <v>3</v>
      </c>
      <c r="B17" s="199" t="s">
        <v>851</v>
      </c>
      <c r="C17" s="180">
        <v>1</v>
      </c>
      <c r="D17" s="179" t="s">
        <v>852</v>
      </c>
      <c r="E17" s="193">
        <v>600</v>
      </c>
      <c r="F17" s="191" t="s">
        <v>74</v>
      </c>
      <c r="G17" s="180">
        <v>3</v>
      </c>
      <c r="H17" s="180"/>
      <c r="I17" s="180"/>
      <c r="J17" s="180"/>
      <c r="K17" s="180">
        <v>1</v>
      </c>
      <c r="L17" s="180"/>
      <c r="M17" s="180"/>
      <c r="N17" s="180">
        <v>1</v>
      </c>
      <c r="O17" s="180"/>
      <c r="P17" s="180"/>
      <c r="Q17" s="180"/>
      <c r="R17" s="180"/>
      <c r="S17" s="180">
        <v>1</v>
      </c>
    </row>
    <row r="18" spans="1:19" s="15" customFormat="1" ht="12.75" x14ac:dyDescent="0.2">
      <c r="A18" s="28"/>
      <c r="B18" s="37"/>
      <c r="C18" s="28"/>
      <c r="D18" s="24"/>
      <c r="E18" s="22"/>
      <c r="F18" s="28"/>
      <c r="G18" s="22"/>
    </row>
    <row r="19" spans="1:19" s="15" customFormat="1" ht="12.75" x14ac:dyDescent="0.2">
      <c r="A19" s="28"/>
      <c r="B19" s="37"/>
      <c r="C19" s="28"/>
      <c r="D19" s="24"/>
      <c r="E19" s="22"/>
      <c r="F19" s="28"/>
      <c r="G19" s="22"/>
    </row>
    <row r="20" spans="1:19" s="15" customFormat="1" ht="12.75" x14ac:dyDescent="0.2">
      <c r="A20" s="28"/>
      <c r="B20" s="37"/>
      <c r="C20" s="28"/>
      <c r="D20" s="24"/>
      <c r="E20" s="22"/>
      <c r="F20" s="28"/>
      <c r="G20" s="22"/>
    </row>
    <row r="21" spans="1:19" s="15" customFormat="1" ht="12.75" x14ac:dyDescent="0.2">
      <c r="A21" s="28"/>
      <c r="B21" s="37"/>
      <c r="C21" s="28"/>
      <c r="D21" s="24"/>
      <c r="E21" s="22"/>
      <c r="F21" s="28"/>
      <c r="G21" s="22"/>
    </row>
    <row r="22" spans="1:19" s="15" customFormat="1" ht="12.75" x14ac:dyDescent="0.2">
      <c r="A22" s="28"/>
      <c r="B22" s="37"/>
      <c r="C22" s="28"/>
      <c r="D22" s="24"/>
      <c r="E22" s="22"/>
      <c r="F22" s="28"/>
      <c r="G22" s="22"/>
    </row>
    <row r="23" spans="1:19" s="15" customFormat="1" ht="12.75" x14ac:dyDescent="0.2">
      <c r="A23" s="28"/>
      <c r="B23" s="37"/>
      <c r="C23" s="28"/>
      <c r="D23" s="24"/>
      <c r="E23" s="22"/>
      <c r="F23" s="28"/>
      <c r="G23" s="22"/>
    </row>
    <row r="24" spans="1:19" s="15" customFormat="1" ht="12.75" x14ac:dyDescent="0.2">
      <c r="A24" s="28"/>
      <c r="B24" s="37"/>
      <c r="C24" s="28"/>
      <c r="D24" s="24"/>
      <c r="E24" s="22"/>
      <c r="F24" s="28"/>
      <c r="G24" s="22"/>
    </row>
    <row r="25" spans="1:19" s="15" customFormat="1" ht="12.75" x14ac:dyDescent="0.2">
      <c r="A25" s="28"/>
      <c r="B25" s="37"/>
      <c r="C25" s="28"/>
      <c r="D25" s="24"/>
      <c r="E25" s="22"/>
      <c r="F25" s="28"/>
      <c r="G25" s="22"/>
    </row>
    <row r="26" spans="1:19" s="15" customFormat="1" ht="12.75" x14ac:dyDescent="0.2">
      <c r="A26" s="28"/>
      <c r="B26" s="37"/>
      <c r="C26" s="28"/>
      <c r="D26" s="24"/>
      <c r="E26" s="22"/>
      <c r="F26" s="28"/>
      <c r="G26" s="22"/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4"/>
      <c r="D79" s="24"/>
      <c r="E79" s="22"/>
      <c r="F79" s="28"/>
      <c r="G79" s="22"/>
    </row>
    <row r="80" spans="1:7" s="15" customFormat="1" ht="12.75" x14ac:dyDescent="0.2">
      <c r="A80" s="28"/>
      <c r="B80" s="37"/>
      <c r="C80" s="24"/>
      <c r="D80" s="24"/>
      <c r="E80" s="22"/>
      <c r="F80" s="28"/>
      <c r="G80" s="22"/>
    </row>
    <row r="81" spans="1:7" s="15" customFormat="1" ht="12.75" x14ac:dyDescent="0.2">
      <c r="A81" s="28"/>
      <c r="B81" s="37"/>
      <c r="C81" s="24"/>
      <c r="D81" s="24"/>
      <c r="E81" s="22"/>
      <c r="F81" s="28"/>
      <c r="G81" s="22"/>
    </row>
    <row r="82" spans="1:7" s="15" customFormat="1" ht="12.75" x14ac:dyDescent="0.2">
      <c r="A82" s="28"/>
      <c r="B82" s="37"/>
      <c r="C82" s="24"/>
      <c r="D82" s="24"/>
      <c r="E82" s="22"/>
      <c r="F82" s="28"/>
      <c r="G82" s="22"/>
    </row>
    <row r="83" spans="1:7" s="15" customFormat="1" ht="12.75" x14ac:dyDescent="0.2">
      <c r="A83" s="28"/>
      <c r="B83" s="37"/>
      <c r="C83" s="24"/>
      <c r="D83" s="24"/>
      <c r="E83" s="22"/>
      <c r="F83" s="28"/>
      <c r="G83" s="22"/>
    </row>
    <row r="84" spans="1:7" s="15" customFormat="1" ht="12.75" x14ac:dyDescent="0.2">
      <c r="A84" s="28"/>
      <c r="B84" s="37"/>
      <c r="C84" s="24"/>
      <c r="D84" s="24"/>
      <c r="E84" s="22"/>
      <c r="F84" s="28"/>
      <c r="G84" s="22"/>
    </row>
    <row r="85" spans="1:7" s="15" customFormat="1" ht="12.75" x14ac:dyDescent="0.2">
      <c r="A85" s="28"/>
      <c r="B85" s="37"/>
      <c r="C85" s="24"/>
      <c r="D85" s="24"/>
      <c r="E85" s="22"/>
      <c r="F85" s="28"/>
      <c r="G85" s="22"/>
    </row>
    <row r="86" spans="1:7" s="15" customFormat="1" ht="12.75" x14ac:dyDescent="0.2">
      <c r="A86" s="28"/>
      <c r="C86" s="24"/>
      <c r="D86" s="24"/>
      <c r="E86" s="22"/>
      <c r="F86" s="28"/>
      <c r="G86" s="22"/>
    </row>
    <row r="87" spans="1:7" s="15" customFormat="1" ht="12.75" x14ac:dyDescent="0.2">
      <c r="A87" s="28"/>
      <c r="C87" s="24"/>
      <c r="D87" s="24"/>
      <c r="E87" s="22"/>
      <c r="F87" s="28"/>
      <c r="G87" s="22"/>
    </row>
    <row r="88" spans="1:7" s="15" customFormat="1" ht="12.75" x14ac:dyDescent="0.2">
      <c r="A88" s="28"/>
      <c r="C88" s="24"/>
      <c r="D88" s="24"/>
      <c r="E88" s="22"/>
      <c r="F88" s="28"/>
      <c r="G88" s="22"/>
    </row>
    <row r="89" spans="1:7" s="15" customFormat="1" ht="12.75" x14ac:dyDescent="0.2">
      <c r="A89" s="28"/>
      <c r="C89" s="24"/>
      <c r="D89" s="24"/>
      <c r="E89" s="22"/>
      <c r="F89" s="28"/>
      <c r="G89" s="22"/>
    </row>
    <row r="90" spans="1:7" s="15" customFormat="1" ht="12.75" x14ac:dyDescent="0.2">
      <c r="A90" s="28"/>
      <c r="C90" s="24"/>
      <c r="D90" s="24"/>
      <c r="E90" s="22"/>
      <c r="F90" s="28"/>
      <c r="G90" s="22"/>
    </row>
    <row r="91" spans="1:7" s="15" customFormat="1" ht="12.75" x14ac:dyDescent="0.2">
      <c r="A91" s="28"/>
      <c r="C91" s="24"/>
      <c r="D91" s="24"/>
      <c r="E91" s="22"/>
      <c r="F91" s="28"/>
      <c r="G91" s="22"/>
    </row>
    <row r="92" spans="1:7" s="15" customFormat="1" ht="12.75" x14ac:dyDescent="0.2">
      <c r="C92" s="24"/>
      <c r="D92" s="24"/>
      <c r="E92" s="22"/>
      <c r="G92" s="22"/>
    </row>
    <row r="93" spans="1:7" s="15" customFormat="1" ht="12.75" x14ac:dyDescent="0.2">
      <c r="C93" s="24"/>
      <c r="D93" s="24"/>
      <c r="E93" s="22"/>
      <c r="G93" s="22"/>
    </row>
  </sheetData>
  <mergeCells count="20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K11:M11"/>
    <mergeCell ref="N11:P11"/>
    <mergeCell ref="Q11:S11"/>
    <mergeCell ref="C8:S8"/>
    <mergeCell ref="B15:B16"/>
    <mergeCell ref="A15:A16"/>
    <mergeCell ref="B13:B14"/>
    <mergeCell ref="A13:A14"/>
    <mergeCell ref="H11:J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opLeftCell="A6" workbookViewId="0">
      <selection activeCell="M16" sqref="M16"/>
    </sheetView>
  </sheetViews>
  <sheetFormatPr baseColWidth="10" defaultRowHeight="15" x14ac:dyDescent="0.25"/>
  <cols>
    <col min="1" max="1" width="3.42578125" customWidth="1"/>
    <col min="2" max="2" width="29.5703125" customWidth="1"/>
    <col min="3" max="3" width="3.42578125" customWidth="1"/>
    <col min="4" max="4" width="37" customWidth="1"/>
    <col min="5" max="5" width="9.42578125" style="9" customWidth="1"/>
    <col min="7" max="7" width="7" style="9" customWidth="1"/>
    <col min="8" max="19" width="5.140625" customWidth="1"/>
  </cols>
  <sheetData>
    <row r="1" spans="1:19" ht="16.5" x14ac:dyDescent="0.25">
      <c r="A1" s="216" t="s">
        <v>95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52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SUM(E13:E19)</f>
        <v>7200</v>
      </c>
      <c r="Q7" s="222"/>
      <c r="R7" s="222"/>
      <c r="S7" s="222"/>
    </row>
    <row r="8" spans="1:19" ht="57.75" customHeight="1" x14ac:dyDescent="0.25">
      <c r="A8" s="65" t="s">
        <v>29</v>
      </c>
      <c r="B8" s="59"/>
      <c r="C8" s="226" t="s">
        <v>632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44"/>
      <c r="B9" s="44"/>
      <c r="C9" s="44"/>
      <c r="D9" s="44"/>
      <c r="E9" s="45"/>
      <c r="F9" s="44"/>
      <c r="G9" s="45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51" customHeight="1" x14ac:dyDescent="0.2">
      <c r="A13" s="80">
        <v>1</v>
      </c>
      <c r="B13" s="77" t="s">
        <v>617</v>
      </c>
      <c r="C13" s="76">
        <v>1</v>
      </c>
      <c r="D13" s="77" t="s">
        <v>624</v>
      </c>
      <c r="E13" s="111">
        <v>1000</v>
      </c>
      <c r="F13" s="76" t="s">
        <v>73</v>
      </c>
      <c r="G13" s="76">
        <v>300</v>
      </c>
      <c r="H13" s="76">
        <v>25</v>
      </c>
      <c r="I13" s="76">
        <v>25</v>
      </c>
      <c r="J13" s="76">
        <v>25</v>
      </c>
      <c r="K13" s="76">
        <v>25</v>
      </c>
      <c r="L13" s="76">
        <v>25</v>
      </c>
      <c r="M13" s="76">
        <v>25</v>
      </c>
      <c r="N13" s="76">
        <v>25</v>
      </c>
      <c r="O13" s="76">
        <v>25</v>
      </c>
      <c r="P13" s="76">
        <v>25</v>
      </c>
      <c r="Q13" s="76">
        <v>25</v>
      </c>
      <c r="R13" s="76">
        <v>25</v>
      </c>
      <c r="S13" s="76">
        <v>25</v>
      </c>
    </row>
    <row r="14" spans="1:19" s="15" customFormat="1" ht="39.75" customHeight="1" x14ac:dyDescent="0.2">
      <c r="A14" s="80">
        <v>2</v>
      </c>
      <c r="B14" s="77" t="s">
        <v>618</v>
      </c>
      <c r="C14" s="76">
        <v>1</v>
      </c>
      <c r="D14" s="77" t="s">
        <v>625</v>
      </c>
      <c r="E14" s="111">
        <v>1000</v>
      </c>
      <c r="F14" s="76" t="s">
        <v>73</v>
      </c>
      <c r="G14" s="76">
        <v>60</v>
      </c>
      <c r="H14" s="76">
        <v>5</v>
      </c>
      <c r="I14" s="76">
        <v>5</v>
      </c>
      <c r="J14" s="76">
        <v>5</v>
      </c>
      <c r="K14" s="76">
        <v>5</v>
      </c>
      <c r="L14" s="76">
        <v>5</v>
      </c>
      <c r="M14" s="76">
        <v>5</v>
      </c>
      <c r="N14" s="76">
        <v>5</v>
      </c>
      <c r="O14" s="76">
        <v>5</v>
      </c>
      <c r="P14" s="76">
        <v>5</v>
      </c>
      <c r="Q14" s="76">
        <v>5</v>
      </c>
      <c r="R14" s="76">
        <v>5</v>
      </c>
      <c r="S14" s="76">
        <v>5</v>
      </c>
    </row>
    <row r="15" spans="1:19" s="15" customFormat="1" ht="53.25" customHeight="1" x14ac:dyDescent="0.2">
      <c r="A15" s="76">
        <v>3</v>
      </c>
      <c r="B15" s="77" t="s">
        <v>619</v>
      </c>
      <c r="C15" s="76">
        <v>1</v>
      </c>
      <c r="D15" s="77" t="s">
        <v>626</v>
      </c>
      <c r="E15" s="111">
        <v>1200</v>
      </c>
      <c r="F15" s="76" t="s">
        <v>73</v>
      </c>
      <c r="G15" s="76">
        <v>120</v>
      </c>
      <c r="H15" s="76">
        <v>10</v>
      </c>
      <c r="I15" s="76">
        <v>10</v>
      </c>
      <c r="J15" s="76">
        <v>10</v>
      </c>
      <c r="K15" s="76">
        <v>10</v>
      </c>
      <c r="L15" s="76">
        <v>10</v>
      </c>
      <c r="M15" s="76">
        <v>10</v>
      </c>
      <c r="N15" s="76">
        <v>10</v>
      </c>
      <c r="O15" s="76">
        <v>10</v>
      </c>
      <c r="P15" s="76">
        <v>10</v>
      </c>
      <c r="Q15" s="76">
        <v>10</v>
      </c>
      <c r="R15" s="76">
        <v>10</v>
      </c>
      <c r="S15" s="76">
        <v>10</v>
      </c>
    </row>
    <row r="16" spans="1:19" s="15" customFormat="1" ht="40.5" customHeight="1" x14ac:dyDescent="0.2">
      <c r="A16" s="76">
        <v>4</v>
      </c>
      <c r="B16" s="77" t="s">
        <v>620</v>
      </c>
      <c r="C16" s="76">
        <v>1</v>
      </c>
      <c r="D16" s="77" t="s">
        <v>631</v>
      </c>
      <c r="E16" s="111">
        <v>1500</v>
      </c>
      <c r="F16" s="76" t="s">
        <v>74</v>
      </c>
      <c r="G16" s="76">
        <v>12</v>
      </c>
      <c r="H16" s="76">
        <v>1</v>
      </c>
      <c r="I16" s="76">
        <v>1</v>
      </c>
      <c r="J16" s="76">
        <v>1</v>
      </c>
      <c r="K16" s="76">
        <v>1</v>
      </c>
      <c r="L16" s="76">
        <v>1</v>
      </c>
      <c r="M16" s="76">
        <v>1</v>
      </c>
      <c r="N16" s="76">
        <v>1</v>
      </c>
      <c r="O16" s="76">
        <v>1</v>
      </c>
      <c r="P16" s="76">
        <v>1</v>
      </c>
      <c r="Q16" s="76">
        <v>1</v>
      </c>
      <c r="R16" s="76">
        <v>1</v>
      </c>
      <c r="S16" s="76">
        <v>1</v>
      </c>
    </row>
    <row r="17" spans="1:19" s="15" customFormat="1" ht="42" customHeight="1" x14ac:dyDescent="0.2">
      <c r="A17" s="76">
        <v>5</v>
      </c>
      <c r="B17" s="77" t="s">
        <v>621</v>
      </c>
      <c r="C17" s="76">
        <v>1</v>
      </c>
      <c r="D17" s="77" t="s">
        <v>627</v>
      </c>
      <c r="E17" s="111">
        <v>500</v>
      </c>
      <c r="F17" s="76" t="s">
        <v>630</v>
      </c>
      <c r="G17" s="76">
        <v>3</v>
      </c>
      <c r="H17" s="76"/>
      <c r="I17" s="76"/>
      <c r="J17" s="76"/>
      <c r="K17" s="76">
        <v>1</v>
      </c>
      <c r="L17" s="76"/>
      <c r="M17" s="76"/>
      <c r="N17" s="76"/>
      <c r="O17" s="76">
        <v>1</v>
      </c>
      <c r="P17" s="76"/>
      <c r="Q17" s="76"/>
      <c r="R17" s="76"/>
      <c r="S17" s="76">
        <v>1</v>
      </c>
    </row>
    <row r="18" spans="1:19" s="15" customFormat="1" ht="38.25" x14ac:dyDescent="0.2">
      <c r="A18" s="76">
        <v>6</v>
      </c>
      <c r="B18" s="77" t="s">
        <v>622</v>
      </c>
      <c r="C18" s="76">
        <v>1</v>
      </c>
      <c r="D18" s="77" t="s">
        <v>628</v>
      </c>
      <c r="E18" s="111">
        <v>1000</v>
      </c>
      <c r="F18" s="76" t="s">
        <v>76</v>
      </c>
      <c r="G18" s="71">
        <v>60</v>
      </c>
      <c r="H18" s="76">
        <v>5</v>
      </c>
      <c r="I18" s="76">
        <v>5</v>
      </c>
      <c r="J18" s="76">
        <v>5</v>
      </c>
      <c r="K18" s="76">
        <v>5</v>
      </c>
      <c r="L18" s="76">
        <v>5</v>
      </c>
      <c r="M18" s="76">
        <v>5</v>
      </c>
      <c r="N18" s="76">
        <v>5</v>
      </c>
      <c r="O18" s="76">
        <v>5</v>
      </c>
      <c r="P18" s="76">
        <v>5</v>
      </c>
      <c r="Q18" s="76">
        <v>5</v>
      </c>
      <c r="R18" s="76">
        <v>5</v>
      </c>
      <c r="S18" s="76">
        <v>5</v>
      </c>
    </row>
    <row r="19" spans="1:19" s="15" customFormat="1" ht="51" x14ac:dyDescent="0.2">
      <c r="A19" s="76">
        <v>7</v>
      </c>
      <c r="B19" s="77" t="s">
        <v>623</v>
      </c>
      <c r="C19" s="76">
        <v>1</v>
      </c>
      <c r="D19" s="77" t="s">
        <v>629</v>
      </c>
      <c r="E19" s="111">
        <v>1000</v>
      </c>
      <c r="F19" s="76" t="s">
        <v>74</v>
      </c>
      <c r="G19" s="71">
        <v>12</v>
      </c>
      <c r="H19" s="76">
        <v>1</v>
      </c>
      <c r="I19" s="76">
        <v>1</v>
      </c>
      <c r="J19" s="76">
        <v>1</v>
      </c>
      <c r="K19" s="76">
        <v>1</v>
      </c>
      <c r="L19" s="76">
        <v>1</v>
      </c>
      <c r="M19" s="76">
        <v>1</v>
      </c>
      <c r="N19" s="76">
        <v>1</v>
      </c>
      <c r="O19" s="76">
        <v>1</v>
      </c>
      <c r="P19" s="76">
        <v>1</v>
      </c>
      <c r="Q19" s="76">
        <v>1</v>
      </c>
      <c r="R19" s="76">
        <v>1</v>
      </c>
      <c r="S19" s="76">
        <v>1</v>
      </c>
    </row>
    <row r="20" spans="1:19" s="15" customFormat="1" ht="12.75" x14ac:dyDescent="0.2">
      <c r="A20" s="28"/>
      <c r="B20" s="37"/>
      <c r="C20" s="28"/>
      <c r="D20" s="24"/>
      <c r="E20" s="22"/>
      <c r="F20" s="28"/>
      <c r="G20" s="22"/>
    </row>
    <row r="21" spans="1:19" s="15" customFormat="1" ht="12.75" x14ac:dyDescent="0.2">
      <c r="A21" s="28"/>
      <c r="B21" s="37"/>
      <c r="C21" s="28"/>
      <c r="D21" s="24"/>
      <c r="E21" s="22"/>
      <c r="F21" s="28"/>
      <c r="G21" s="22"/>
    </row>
    <row r="22" spans="1:19" s="15" customFormat="1" ht="12.75" x14ac:dyDescent="0.2">
      <c r="A22" s="28"/>
      <c r="B22" s="37"/>
      <c r="C22" s="28"/>
      <c r="D22" s="24"/>
      <c r="E22" s="22"/>
      <c r="F22" s="28"/>
      <c r="G22" s="22"/>
    </row>
    <row r="23" spans="1:19" s="15" customFormat="1" ht="12.75" x14ac:dyDescent="0.2">
      <c r="A23" s="28"/>
      <c r="B23" s="37"/>
      <c r="C23" s="28"/>
      <c r="D23" s="24"/>
      <c r="E23" s="22"/>
      <c r="F23" s="28"/>
      <c r="G23" s="22"/>
    </row>
    <row r="24" spans="1:19" s="15" customFormat="1" ht="12.75" x14ac:dyDescent="0.2">
      <c r="A24" s="28"/>
      <c r="B24" s="37"/>
      <c r="C24" s="28"/>
      <c r="D24" s="24"/>
      <c r="E24" s="22"/>
      <c r="F24" s="28"/>
      <c r="G24" s="22"/>
    </row>
    <row r="25" spans="1:19" s="15" customFormat="1" ht="12.75" x14ac:dyDescent="0.2">
      <c r="A25" s="28"/>
      <c r="B25" s="37"/>
      <c r="C25" s="28"/>
      <c r="D25" s="24"/>
      <c r="E25" s="22"/>
      <c r="F25" s="28"/>
      <c r="G25" s="22"/>
    </row>
    <row r="26" spans="1:19" s="15" customFormat="1" ht="12.75" x14ac:dyDescent="0.2">
      <c r="A26" s="28"/>
      <c r="B26" s="37"/>
      <c r="C26" s="28"/>
      <c r="D26" s="24"/>
      <c r="E26" s="22"/>
      <c r="F26" s="28"/>
      <c r="G26" s="22"/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4"/>
      <c r="D70" s="24"/>
      <c r="E70" s="22"/>
      <c r="F70" s="28"/>
      <c r="G70" s="22"/>
    </row>
    <row r="71" spans="1:7" s="15" customFormat="1" ht="12.75" x14ac:dyDescent="0.2">
      <c r="A71" s="28"/>
      <c r="B71" s="37"/>
      <c r="C71" s="24"/>
      <c r="D71" s="24"/>
      <c r="E71" s="22"/>
      <c r="F71" s="28"/>
      <c r="G71" s="22"/>
    </row>
    <row r="72" spans="1:7" s="15" customFormat="1" ht="12.75" x14ac:dyDescent="0.2">
      <c r="A72" s="28"/>
      <c r="B72" s="37"/>
      <c r="C72" s="24"/>
      <c r="D72" s="24"/>
      <c r="E72" s="22"/>
      <c r="F72" s="28"/>
      <c r="G72" s="22"/>
    </row>
    <row r="73" spans="1:7" s="15" customFormat="1" ht="12.75" x14ac:dyDescent="0.2">
      <c r="A73" s="28"/>
      <c r="B73" s="37"/>
      <c r="C73" s="24"/>
      <c r="D73" s="24"/>
      <c r="E73" s="22"/>
      <c r="F73" s="28"/>
      <c r="G73" s="22"/>
    </row>
    <row r="74" spans="1:7" s="15" customFormat="1" ht="12.75" x14ac:dyDescent="0.2">
      <c r="A74" s="28"/>
      <c r="B74" s="37"/>
      <c r="C74" s="24"/>
      <c r="D74" s="24"/>
      <c r="E74" s="22"/>
      <c r="F74" s="28"/>
      <c r="G74" s="22"/>
    </row>
    <row r="75" spans="1:7" x14ac:dyDescent="0.25">
      <c r="A75" s="36"/>
      <c r="B75" s="38"/>
      <c r="C75" s="3"/>
      <c r="D75" s="3"/>
      <c r="F75" s="36"/>
    </row>
    <row r="76" spans="1:7" x14ac:dyDescent="0.25">
      <c r="A76" s="36"/>
      <c r="B76" s="38"/>
      <c r="C76" s="3"/>
      <c r="D76" s="3"/>
      <c r="F76" s="36"/>
    </row>
    <row r="77" spans="1:7" x14ac:dyDescent="0.25">
      <c r="A77" s="36"/>
      <c r="C77" s="3"/>
      <c r="D77" s="3"/>
      <c r="F77" s="36"/>
    </row>
    <row r="78" spans="1:7" x14ac:dyDescent="0.25">
      <c r="A78" s="36"/>
      <c r="C78" s="3"/>
      <c r="D78" s="3"/>
      <c r="F78" s="36"/>
    </row>
    <row r="79" spans="1:7" x14ac:dyDescent="0.25">
      <c r="A79" s="36"/>
      <c r="C79" s="3"/>
      <c r="D79" s="3"/>
      <c r="F79" s="36"/>
    </row>
    <row r="80" spans="1:7" x14ac:dyDescent="0.25">
      <c r="A80" s="36"/>
      <c r="C80" s="3"/>
      <c r="D80" s="3"/>
      <c r="F80" s="36"/>
    </row>
    <row r="81" spans="1:6" x14ac:dyDescent="0.25">
      <c r="A81" s="36"/>
      <c r="C81" s="3"/>
      <c r="D81" s="3"/>
      <c r="F81" s="36"/>
    </row>
    <row r="82" spans="1:6" x14ac:dyDescent="0.25">
      <c r="A82" s="36"/>
      <c r="C82" s="3"/>
      <c r="D82" s="3"/>
      <c r="F82" s="36"/>
    </row>
    <row r="83" spans="1:6" x14ac:dyDescent="0.25">
      <c r="C83" s="3"/>
      <c r="D83" s="3"/>
    </row>
    <row r="84" spans="1:6" x14ac:dyDescent="0.25">
      <c r="C84" s="3"/>
      <c r="D84" s="3"/>
    </row>
  </sheetData>
  <mergeCells count="16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  <mergeCell ref="Q11:S11"/>
    <mergeCell ref="C8:S8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2"/>
  <sheetViews>
    <sheetView workbookViewId="0">
      <selection activeCell="B21" sqref="B21:B28"/>
    </sheetView>
  </sheetViews>
  <sheetFormatPr baseColWidth="10" defaultRowHeight="15" x14ac:dyDescent="0.25"/>
  <cols>
    <col min="1" max="1" width="2.85546875" customWidth="1"/>
    <col min="2" max="2" width="23.140625" customWidth="1"/>
    <col min="3" max="3" width="2.85546875" customWidth="1"/>
    <col min="4" max="4" width="49.5703125" customWidth="1"/>
    <col min="5" max="5" width="8.5703125" style="9" customWidth="1"/>
    <col min="6" max="6" width="10.42578125" customWidth="1"/>
    <col min="7" max="7" width="7" style="9" customWidth="1"/>
    <col min="8" max="19" width="4.85546875" customWidth="1"/>
  </cols>
  <sheetData>
    <row r="1" spans="1:19" ht="16.5" x14ac:dyDescent="0.25">
      <c r="A1" s="216" t="s">
        <v>96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53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SUM(E13:E35)</f>
        <v>12000</v>
      </c>
      <c r="Q7" s="222"/>
      <c r="R7" s="222"/>
      <c r="S7" s="222"/>
    </row>
    <row r="8" spans="1:19" ht="29.25" customHeight="1" x14ac:dyDescent="0.25">
      <c r="A8" s="65" t="s">
        <v>29</v>
      </c>
      <c r="B8" s="59"/>
      <c r="C8" s="226" t="s">
        <v>685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3"/>
      <c r="B12" s="223"/>
      <c r="C12" s="223"/>
      <c r="D12" s="223"/>
      <c r="E12" s="219"/>
      <c r="F12" s="218"/>
      <c r="G12" s="219"/>
      <c r="H12" s="148" t="s">
        <v>8</v>
      </c>
      <c r="I12" s="148" t="s">
        <v>9</v>
      </c>
      <c r="J12" s="148" t="s">
        <v>10</v>
      </c>
      <c r="K12" s="148" t="s">
        <v>11</v>
      </c>
      <c r="L12" s="148" t="s">
        <v>12</v>
      </c>
      <c r="M12" s="148" t="s">
        <v>13</v>
      </c>
      <c r="N12" s="148" t="s">
        <v>14</v>
      </c>
      <c r="O12" s="148" t="s">
        <v>15</v>
      </c>
      <c r="P12" s="148" t="s">
        <v>16</v>
      </c>
      <c r="Q12" s="148" t="s">
        <v>17</v>
      </c>
      <c r="R12" s="148" t="s">
        <v>18</v>
      </c>
      <c r="S12" s="148" t="s">
        <v>19</v>
      </c>
    </row>
    <row r="13" spans="1:19" s="15" customFormat="1" ht="38.25" x14ac:dyDescent="0.2">
      <c r="A13" s="229">
        <v>1</v>
      </c>
      <c r="B13" s="228" t="s">
        <v>664</v>
      </c>
      <c r="C13" s="150">
        <v>1</v>
      </c>
      <c r="D13" s="149" t="s">
        <v>659</v>
      </c>
      <c r="E13" s="71">
        <v>530</v>
      </c>
      <c r="F13" s="150" t="s">
        <v>74</v>
      </c>
      <c r="G13" s="150">
        <f>SUM(H13:S13)</f>
        <v>12</v>
      </c>
      <c r="H13" s="150">
        <v>1</v>
      </c>
      <c r="I13" s="150">
        <v>1</v>
      </c>
      <c r="J13" s="150">
        <v>1</v>
      </c>
      <c r="K13" s="150">
        <v>1</v>
      </c>
      <c r="L13" s="150">
        <v>1</v>
      </c>
      <c r="M13" s="150">
        <v>1</v>
      </c>
      <c r="N13" s="150">
        <v>1</v>
      </c>
      <c r="O13" s="150">
        <v>1</v>
      </c>
      <c r="P13" s="150">
        <v>1</v>
      </c>
      <c r="Q13" s="150">
        <v>1</v>
      </c>
      <c r="R13" s="150">
        <v>1</v>
      </c>
      <c r="S13" s="150">
        <v>1</v>
      </c>
    </row>
    <row r="14" spans="1:19" s="15" customFormat="1" ht="51" x14ac:dyDescent="0.2">
      <c r="A14" s="229"/>
      <c r="B14" s="228"/>
      <c r="C14" s="150">
        <v>2</v>
      </c>
      <c r="D14" s="149" t="s">
        <v>660</v>
      </c>
      <c r="E14" s="71">
        <v>525</v>
      </c>
      <c r="F14" s="150" t="s">
        <v>74</v>
      </c>
      <c r="G14" s="150">
        <f t="shared" ref="G14:G35" si="0">SUM(H14:S14)</f>
        <v>12</v>
      </c>
      <c r="H14" s="150">
        <v>1</v>
      </c>
      <c r="I14" s="150">
        <v>1</v>
      </c>
      <c r="J14" s="150">
        <v>1</v>
      </c>
      <c r="K14" s="150">
        <v>1</v>
      </c>
      <c r="L14" s="150">
        <v>1</v>
      </c>
      <c r="M14" s="150">
        <v>1</v>
      </c>
      <c r="N14" s="150">
        <v>1</v>
      </c>
      <c r="O14" s="150">
        <v>1</v>
      </c>
      <c r="P14" s="150">
        <v>1</v>
      </c>
      <c r="Q14" s="150">
        <v>1</v>
      </c>
      <c r="R14" s="150">
        <v>1</v>
      </c>
      <c r="S14" s="150">
        <v>1</v>
      </c>
    </row>
    <row r="15" spans="1:19" s="15" customFormat="1" ht="54" customHeight="1" x14ac:dyDescent="0.2">
      <c r="A15" s="229"/>
      <c r="B15" s="228"/>
      <c r="C15" s="150">
        <v>3</v>
      </c>
      <c r="D15" s="149" t="s">
        <v>661</v>
      </c>
      <c r="E15" s="71">
        <v>465</v>
      </c>
      <c r="F15" s="150" t="s">
        <v>74</v>
      </c>
      <c r="G15" s="150">
        <f t="shared" si="0"/>
        <v>12</v>
      </c>
      <c r="H15" s="150">
        <v>1</v>
      </c>
      <c r="I15" s="150">
        <v>1</v>
      </c>
      <c r="J15" s="150">
        <v>1</v>
      </c>
      <c r="K15" s="150">
        <v>1</v>
      </c>
      <c r="L15" s="150">
        <v>1</v>
      </c>
      <c r="M15" s="150">
        <v>1</v>
      </c>
      <c r="N15" s="150">
        <v>1</v>
      </c>
      <c r="O15" s="150">
        <v>1</v>
      </c>
      <c r="P15" s="150">
        <v>1</v>
      </c>
      <c r="Q15" s="150">
        <v>1</v>
      </c>
      <c r="R15" s="150">
        <v>1</v>
      </c>
      <c r="S15" s="150">
        <v>1</v>
      </c>
    </row>
    <row r="16" spans="1:19" s="15" customFormat="1" ht="27" customHeight="1" x14ac:dyDescent="0.2">
      <c r="A16" s="229"/>
      <c r="B16" s="228"/>
      <c r="C16" s="150">
        <v>4</v>
      </c>
      <c r="D16" s="149" t="s">
        <v>662</v>
      </c>
      <c r="E16" s="71">
        <v>230</v>
      </c>
      <c r="F16" s="150" t="s">
        <v>74</v>
      </c>
      <c r="G16" s="150">
        <f t="shared" si="0"/>
        <v>12</v>
      </c>
      <c r="H16" s="150">
        <v>1</v>
      </c>
      <c r="I16" s="150">
        <v>1</v>
      </c>
      <c r="J16" s="150">
        <v>1</v>
      </c>
      <c r="K16" s="150">
        <v>1</v>
      </c>
      <c r="L16" s="150">
        <v>1</v>
      </c>
      <c r="M16" s="150">
        <v>1</v>
      </c>
      <c r="N16" s="150">
        <v>1</v>
      </c>
      <c r="O16" s="150">
        <v>1</v>
      </c>
      <c r="P16" s="150">
        <v>1</v>
      </c>
      <c r="Q16" s="150">
        <v>1</v>
      </c>
      <c r="R16" s="150">
        <v>1</v>
      </c>
      <c r="S16" s="150">
        <v>1</v>
      </c>
    </row>
    <row r="17" spans="1:19" s="15" customFormat="1" ht="40.5" customHeight="1" x14ac:dyDescent="0.2">
      <c r="A17" s="229"/>
      <c r="B17" s="228"/>
      <c r="C17" s="150">
        <v>5</v>
      </c>
      <c r="D17" s="186" t="s">
        <v>955</v>
      </c>
      <c r="E17" s="71">
        <v>125</v>
      </c>
      <c r="F17" s="150" t="s">
        <v>76</v>
      </c>
      <c r="G17" s="150">
        <f t="shared" si="0"/>
        <v>2</v>
      </c>
      <c r="H17" s="150">
        <v>2</v>
      </c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</row>
    <row r="18" spans="1:19" s="15" customFormat="1" ht="26.25" customHeight="1" x14ac:dyDescent="0.2">
      <c r="A18" s="229"/>
      <c r="B18" s="228"/>
      <c r="C18" s="150">
        <v>6</v>
      </c>
      <c r="D18" s="149" t="s">
        <v>663</v>
      </c>
      <c r="E18" s="71">
        <v>538</v>
      </c>
      <c r="F18" s="150" t="s">
        <v>74</v>
      </c>
      <c r="G18" s="150">
        <v>12</v>
      </c>
      <c r="H18" s="150">
        <v>1</v>
      </c>
      <c r="I18" s="150">
        <v>1</v>
      </c>
      <c r="J18" s="150">
        <v>1</v>
      </c>
      <c r="K18" s="150">
        <v>1</v>
      </c>
      <c r="L18" s="150">
        <v>1</v>
      </c>
      <c r="M18" s="150">
        <v>1</v>
      </c>
      <c r="N18" s="150">
        <v>1</v>
      </c>
      <c r="O18" s="150">
        <v>1</v>
      </c>
      <c r="P18" s="150">
        <v>1</v>
      </c>
      <c r="Q18" s="150">
        <v>1</v>
      </c>
      <c r="R18" s="150">
        <v>1</v>
      </c>
      <c r="S18" s="150">
        <v>1</v>
      </c>
    </row>
    <row r="19" spans="1:19" s="15" customFormat="1" ht="25.5" x14ac:dyDescent="0.2">
      <c r="A19" s="212">
        <v>2</v>
      </c>
      <c r="B19" s="210" t="s">
        <v>665</v>
      </c>
      <c r="C19" s="150">
        <v>1</v>
      </c>
      <c r="D19" s="149" t="s">
        <v>683</v>
      </c>
      <c r="E19" s="71">
        <v>1077</v>
      </c>
      <c r="F19" s="150" t="s">
        <v>74</v>
      </c>
      <c r="G19" s="150">
        <v>12</v>
      </c>
      <c r="H19" s="150">
        <v>1</v>
      </c>
      <c r="I19" s="150">
        <v>1</v>
      </c>
      <c r="J19" s="150">
        <v>1</v>
      </c>
      <c r="K19" s="150">
        <v>1</v>
      </c>
      <c r="L19" s="150">
        <v>1</v>
      </c>
      <c r="M19" s="150">
        <v>1</v>
      </c>
      <c r="N19" s="150">
        <v>1</v>
      </c>
      <c r="O19" s="150">
        <v>1</v>
      </c>
      <c r="P19" s="150">
        <v>1</v>
      </c>
      <c r="Q19" s="150">
        <v>1</v>
      </c>
      <c r="R19" s="150">
        <v>1</v>
      </c>
      <c r="S19" s="150">
        <v>1</v>
      </c>
    </row>
    <row r="20" spans="1:19" s="15" customFormat="1" ht="25.5" x14ac:dyDescent="0.2">
      <c r="A20" s="247"/>
      <c r="B20" s="247"/>
      <c r="C20" s="150">
        <v>2</v>
      </c>
      <c r="D20" s="149" t="s">
        <v>684</v>
      </c>
      <c r="E20" s="71">
        <v>923</v>
      </c>
      <c r="F20" s="150" t="s">
        <v>74</v>
      </c>
      <c r="G20" s="150">
        <v>12</v>
      </c>
      <c r="H20" s="150">
        <v>1</v>
      </c>
      <c r="I20" s="150">
        <v>1</v>
      </c>
      <c r="J20" s="150">
        <v>1</v>
      </c>
      <c r="K20" s="150">
        <v>1</v>
      </c>
      <c r="L20" s="150">
        <v>1</v>
      </c>
      <c r="M20" s="150">
        <v>1</v>
      </c>
      <c r="N20" s="150">
        <v>1</v>
      </c>
      <c r="O20" s="150">
        <v>1</v>
      </c>
      <c r="P20" s="150">
        <v>1</v>
      </c>
      <c r="Q20" s="150">
        <v>1</v>
      </c>
      <c r="R20" s="150">
        <v>1</v>
      </c>
      <c r="S20" s="150">
        <v>1</v>
      </c>
    </row>
    <row r="21" spans="1:19" s="15" customFormat="1" ht="25.5" x14ac:dyDescent="0.2">
      <c r="A21" s="212">
        <v>3</v>
      </c>
      <c r="B21" s="210" t="s">
        <v>666</v>
      </c>
      <c r="C21" s="150">
        <v>1</v>
      </c>
      <c r="D21" s="149" t="s">
        <v>667</v>
      </c>
      <c r="E21" s="71">
        <v>308</v>
      </c>
      <c r="F21" s="150" t="s">
        <v>76</v>
      </c>
      <c r="G21" s="150">
        <f t="shared" si="0"/>
        <v>1</v>
      </c>
      <c r="H21" s="46"/>
      <c r="I21" s="46"/>
      <c r="J21" s="150">
        <v>1</v>
      </c>
      <c r="K21" s="46"/>
      <c r="L21" s="46"/>
      <c r="M21" s="46"/>
      <c r="N21" s="47"/>
      <c r="O21" s="46"/>
      <c r="P21" s="46"/>
      <c r="Q21" s="46"/>
      <c r="R21" s="46"/>
      <c r="S21" s="46"/>
    </row>
    <row r="22" spans="1:19" s="15" customFormat="1" ht="25.5" x14ac:dyDescent="0.2">
      <c r="A22" s="213"/>
      <c r="B22" s="215"/>
      <c r="C22" s="150">
        <v>2</v>
      </c>
      <c r="D22" s="149" t="s">
        <v>668</v>
      </c>
      <c r="E22" s="71">
        <v>308</v>
      </c>
      <c r="F22" s="150" t="s">
        <v>73</v>
      </c>
      <c r="G22" s="150">
        <f t="shared" si="0"/>
        <v>12</v>
      </c>
      <c r="H22" s="150">
        <v>1</v>
      </c>
      <c r="I22" s="150">
        <v>1</v>
      </c>
      <c r="J22" s="150">
        <v>1</v>
      </c>
      <c r="K22" s="150">
        <v>1</v>
      </c>
      <c r="L22" s="150">
        <v>1</v>
      </c>
      <c r="M22" s="150">
        <v>1</v>
      </c>
      <c r="N22" s="150">
        <v>1</v>
      </c>
      <c r="O22" s="150">
        <v>1</v>
      </c>
      <c r="P22" s="150">
        <v>1</v>
      </c>
      <c r="Q22" s="150">
        <v>1</v>
      </c>
      <c r="R22" s="150">
        <v>1</v>
      </c>
      <c r="S22" s="150">
        <v>1</v>
      </c>
    </row>
    <row r="23" spans="1:19" s="15" customFormat="1" ht="30" customHeight="1" x14ac:dyDescent="0.2">
      <c r="A23" s="213"/>
      <c r="B23" s="215"/>
      <c r="C23" s="150">
        <v>3</v>
      </c>
      <c r="D23" s="149" t="s">
        <v>669</v>
      </c>
      <c r="E23" s="71">
        <v>308</v>
      </c>
      <c r="F23" s="150" t="s">
        <v>76</v>
      </c>
      <c r="G23" s="150">
        <f t="shared" si="0"/>
        <v>12</v>
      </c>
      <c r="H23" s="150">
        <v>1</v>
      </c>
      <c r="I23" s="150">
        <v>1</v>
      </c>
      <c r="J23" s="150">
        <v>1</v>
      </c>
      <c r="K23" s="150">
        <v>1</v>
      </c>
      <c r="L23" s="150">
        <v>1</v>
      </c>
      <c r="M23" s="150">
        <v>1</v>
      </c>
      <c r="N23" s="150">
        <v>1</v>
      </c>
      <c r="O23" s="150">
        <v>1</v>
      </c>
      <c r="P23" s="150">
        <v>1</v>
      </c>
      <c r="Q23" s="150">
        <v>1</v>
      </c>
      <c r="R23" s="150">
        <v>1</v>
      </c>
      <c r="S23" s="150">
        <v>1</v>
      </c>
    </row>
    <row r="24" spans="1:19" s="15" customFormat="1" ht="38.25" x14ac:dyDescent="0.2">
      <c r="A24" s="213"/>
      <c r="B24" s="215"/>
      <c r="C24" s="150">
        <v>4</v>
      </c>
      <c r="D24" s="149" t="s">
        <v>671</v>
      </c>
      <c r="E24" s="71">
        <v>1846</v>
      </c>
      <c r="F24" s="150" t="s">
        <v>76</v>
      </c>
      <c r="G24" s="150">
        <f t="shared" si="0"/>
        <v>2200</v>
      </c>
      <c r="H24" s="150">
        <v>150</v>
      </c>
      <c r="I24" s="150">
        <v>250</v>
      </c>
      <c r="J24" s="150">
        <v>150</v>
      </c>
      <c r="K24" s="150">
        <v>150</v>
      </c>
      <c r="L24" s="150">
        <v>150</v>
      </c>
      <c r="M24" s="150">
        <v>250</v>
      </c>
      <c r="N24" s="88">
        <v>200</v>
      </c>
      <c r="O24" s="150">
        <v>150</v>
      </c>
      <c r="P24" s="150">
        <v>150</v>
      </c>
      <c r="Q24" s="150">
        <v>150</v>
      </c>
      <c r="R24" s="150">
        <v>200</v>
      </c>
      <c r="S24" s="150">
        <v>250</v>
      </c>
    </row>
    <row r="25" spans="1:19" s="15" customFormat="1" ht="25.5" x14ac:dyDescent="0.2">
      <c r="A25" s="213"/>
      <c r="B25" s="215"/>
      <c r="C25" s="150">
        <v>5</v>
      </c>
      <c r="D25" s="149" t="s">
        <v>670</v>
      </c>
      <c r="E25" s="71">
        <v>385</v>
      </c>
      <c r="F25" s="150" t="s">
        <v>76</v>
      </c>
      <c r="G25" s="150">
        <f t="shared" si="0"/>
        <v>1</v>
      </c>
      <c r="H25" s="150"/>
      <c r="I25" s="150"/>
      <c r="J25" s="150"/>
      <c r="K25" s="150"/>
      <c r="L25" s="150"/>
      <c r="M25" s="150"/>
      <c r="N25" s="88">
        <v>1</v>
      </c>
      <c r="O25" s="150"/>
      <c r="P25" s="150"/>
      <c r="Q25" s="150"/>
      <c r="R25" s="150"/>
      <c r="S25" s="150"/>
    </row>
    <row r="26" spans="1:19" s="15" customFormat="1" ht="13.5" customHeight="1" x14ac:dyDescent="0.2">
      <c r="A26" s="213"/>
      <c r="B26" s="215"/>
      <c r="C26" s="150">
        <v>6</v>
      </c>
      <c r="D26" s="149" t="s">
        <v>672</v>
      </c>
      <c r="E26" s="71">
        <v>462</v>
      </c>
      <c r="F26" s="150" t="s">
        <v>76</v>
      </c>
      <c r="G26" s="150">
        <v>1</v>
      </c>
      <c r="H26" s="150"/>
      <c r="I26" s="150"/>
      <c r="J26" s="150"/>
      <c r="K26" s="150"/>
      <c r="L26" s="150"/>
      <c r="M26" s="150">
        <v>1</v>
      </c>
      <c r="N26" s="88"/>
      <c r="O26" s="150"/>
      <c r="P26" s="150"/>
      <c r="Q26" s="150"/>
      <c r="R26" s="150"/>
      <c r="S26" s="150"/>
    </row>
    <row r="27" spans="1:19" s="15" customFormat="1" ht="13.5" customHeight="1" x14ac:dyDescent="0.2">
      <c r="A27" s="213"/>
      <c r="B27" s="215"/>
      <c r="C27" s="150">
        <v>7</v>
      </c>
      <c r="D27" s="149" t="s">
        <v>673</v>
      </c>
      <c r="E27" s="71">
        <v>185</v>
      </c>
      <c r="F27" s="150" t="s">
        <v>76</v>
      </c>
      <c r="G27" s="150">
        <f t="shared" si="0"/>
        <v>2</v>
      </c>
      <c r="H27" s="150"/>
      <c r="I27" s="150"/>
      <c r="J27" s="150"/>
      <c r="K27" s="150"/>
      <c r="L27" s="150"/>
      <c r="M27" s="150"/>
      <c r="N27" s="88">
        <v>1</v>
      </c>
      <c r="O27" s="150"/>
      <c r="P27" s="150"/>
      <c r="Q27" s="150"/>
      <c r="R27" s="150">
        <v>1</v>
      </c>
      <c r="S27" s="150"/>
    </row>
    <row r="28" spans="1:19" s="15" customFormat="1" ht="13.5" customHeight="1" x14ac:dyDescent="0.2">
      <c r="A28" s="214"/>
      <c r="B28" s="211"/>
      <c r="C28" s="150">
        <v>8</v>
      </c>
      <c r="D28" s="149" t="s">
        <v>674</v>
      </c>
      <c r="E28" s="71">
        <v>77</v>
      </c>
      <c r="F28" s="150" t="s">
        <v>76</v>
      </c>
      <c r="G28" s="150">
        <f t="shared" si="0"/>
        <v>1</v>
      </c>
      <c r="H28" s="150"/>
      <c r="I28" s="150"/>
      <c r="J28" s="150"/>
      <c r="K28" s="150"/>
      <c r="L28" s="150"/>
      <c r="M28" s="150"/>
      <c r="N28" s="88"/>
      <c r="O28" s="150"/>
      <c r="P28" s="150"/>
      <c r="Q28" s="150"/>
      <c r="R28" s="150"/>
      <c r="S28" s="150">
        <v>1</v>
      </c>
    </row>
    <row r="29" spans="1:19" s="15" customFormat="1" ht="27" customHeight="1" x14ac:dyDescent="0.2">
      <c r="A29" s="212">
        <v>4</v>
      </c>
      <c r="B29" s="210" t="s">
        <v>956</v>
      </c>
      <c r="C29" s="150">
        <v>1</v>
      </c>
      <c r="D29" s="149" t="s">
        <v>675</v>
      </c>
      <c r="E29" s="71">
        <v>769</v>
      </c>
      <c r="F29" s="150" t="s">
        <v>76</v>
      </c>
      <c r="G29" s="150">
        <v>5</v>
      </c>
      <c r="H29" s="150"/>
      <c r="I29" s="150"/>
      <c r="J29" s="150">
        <v>1</v>
      </c>
      <c r="K29" s="150">
        <v>3</v>
      </c>
      <c r="L29" s="150"/>
      <c r="M29" s="150">
        <v>1</v>
      </c>
      <c r="N29" s="88"/>
      <c r="O29" s="150"/>
      <c r="P29" s="150"/>
      <c r="Q29" s="150"/>
      <c r="R29" s="150"/>
      <c r="S29" s="150"/>
    </row>
    <row r="30" spans="1:19" s="15" customFormat="1" ht="27" customHeight="1" x14ac:dyDescent="0.2">
      <c r="A30" s="213"/>
      <c r="B30" s="215"/>
      <c r="C30" s="150">
        <v>2</v>
      </c>
      <c r="D30" s="186" t="s">
        <v>957</v>
      </c>
      <c r="E30" s="71">
        <v>230</v>
      </c>
      <c r="F30" s="150" t="s">
        <v>76</v>
      </c>
      <c r="G30" s="150">
        <v>1</v>
      </c>
      <c r="H30" s="46"/>
      <c r="I30" s="46"/>
      <c r="J30" s="150">
        <v>1</v>
      </c>
      <c r="K30" s="46"/>
      <c r="L30" s="46"/>
      <c r="M30" s="46"/>
      <c r="N30" s="47"/>
      <c r="O30" s="46"/>
      <c r="P30" s="46"/>
      <c r="Q30" s="46"/>
      <c r="R30" s="46"/>
      <c r="S30" s="46"/>
    </row>
    <row r="31" spans="1:19" s="15" customFormat="1" ht="24.75" customHeight="1" x14ac:dyDescent="0.2">
      <c r="A31" s="214"/>
      <c r="B31" s="211"/>
      <c r="C31" s="150">
        <v>3</v>
      </c>
      <c r="D31" s="149" t="s">
        <v>676</v>
      </c>
      <c r="E31" s="71">
        <v>370</v>
      </c>
      <c r="F31" s="150" t="s">
        <v>76</v>
      </c>
      <c r="G31" s="150">
        <v>1</v>
      </c>
      <c r="H31" s="150"/>
      <c r="I31" s="150"/>
      <c r="J31" s="150"/>
      <c r="K31" s="150"/>
      <c r="L31" s="150"/>
      <c r="M31" s="150"/>
      <c r="N31" s="88">
        <v>1</v>
      </c>
      <c r="O31" s="150"/>
      <c r="P31" s="150"/>
      <c r="Q31" s="150"/>
      <c r="R31" s="150"/>
      <c r="S31" s="150"/>
    </row>
    <row r="32" spans="1:19" s="15" customFormat="1" ht="40.5" customHeight="1" x14ac:dyDescent="0.2">
      <c r="A32" s="212">
        <v>5</v>
      </c>
      <c r="B32" s="210" t="s">
        <v>677</v>
      </c>
      <c r="C32" s="150">
        <v>1</v>
      </c>
      <c r="D32" s="149" t="s">
        <v>678</v>
      </c>
      <c r="E32" s="71">
        <v>338</v>
      </c>
      <c r="F32" s="150" t="s">
        <v>74</v>
      </c>
      <c r="G32" s="150">
        <v>12</v>
      </c>
      <c r="H32" s="150">
        <v>1</v>
      </c>
      <c r="I32" s="150">
        <v>1</v>
      </c>
      <c r="J32" s="150">
        <v>1</v>
      </c>
      <c r="K32" s="150">
        <v>1</v>
      </c>
      <c r="L32" s="150">
        <v>1</v>
      </c>
      <c r="M32" s="150">
        <v>1</v>
      </c>
      <c r="N32" s="150">
        <v>1</v>
      </c>
      <c r="O32" s="150">
        <v>1</v>
      </c>
      <c r="P32" s="150">
        <v>1</v>
      </c>
      <c r="Q32" s="150">
        <v>1</v>
      </c>
      <c r="R32" s="150">
        <v>1</v>
      </c>
      <c r="S32" s="150">
        <v>1</v>
      </c>
    </row>
    <row r="33" spans="1:19" s="15" customFormat="1" ht="39.75" customHeight="1" x14ac:dyDescent="0.2">
      <c r="A33" s="214"/>
      <c r="B33" s="211"/>
      <c r="C33" s="150">
        <v>2</v>
      </c>
      <c r="D33" s="149" t="s">
        <v>679</v>
      </c>
      <c r="E33" s="71">
        <v>769</v>
      </c>
      <c r="F33" s="150" t="s">
        <v>74</v>
      </c>
      <c r="G33" s="150">
        <f t="shared" si="0"/>
        <v>12</v>
      </c>
      <c r="H33" s="150">
        <v>1</v>
      </c>
      <c r="I33" s="150">
        <v>1</v>
      </c>
      <c r="J33" s="150">
        <v>1</v>
      </c>
      <c r="K33" s="150">
        <v>1</v>
      </c>
      <c r="L33" s="150">
        <v>1</v>
      </c>
      <c r="M33" s="150">
        <v>1</v>
      </c>
      <c r="N33" s="88">
        <v>1</v>
      </c>
      <c r="O33" s="150">
        <v>1</v>
      </c>
      <c r="P33" s="150">
        <v>1</v>
      </c>
      <c r="Q33" s="150">
        <v>1</v>
      </c>
      <c r="R33" s="150">
        <v>1</v>
      </c>
      <c r="S33" s="150">
        <v>1</v>
      </c>
    </row>
    <row r="34" spans="1:19" s="15" customFormat="1" ht="32.25" customHeight="1" x14ac:dyDescent="0.2">
      <c r="A34" s="212">
        <v>6</v>
      </c>
      <c r="B34" s="210" t="s">
        <v>680</v>
      </c>
      <c r="C34" s="150">
        <v>1</v>
      </c>
      <c r="D34" s="149" t="s">
        <v>681</v>
      </c>
      <c r="E34" s="71">
        <v>462</v>
      </c>
      <c r="F34" s="150" t="s">
        <v>76</v>
      </c>
      <c r="G34" s="150">
        <f t="shared" si="0"/>
        <v>1</v>
      </c>
      <c r="H34" s="150">
        <v>1</v>
      </c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5" customFormat="1" ht="32.25" customHeight="1" x14ac:dyDescent="0.2">
      <c r="A35" s="214"/>
      <c r="B35" s="211"/>
      <c r="C35" s="150">
        <v>2</v>
      </c>
      <c r="D35" s="149" t="s">
        <v>682</v>
      </c>
      <c r="E35" s="71">
        <v>770</v>
      </c>
      <c r="F35" s="150" t="s">
        <v>76</v>
      </c>
      <c r="G35" s="150">
        <f t="shared" si="0"/>
        <v>1</v>
      </c>
      <c r="H35" s="150"/>
      <c r="I35" s="150">
        <v>1</v>
      </c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1:19" s="15" customFormat="1" ht="12.75" x14ac:dyDescent="0.2">
      <c r="A36" s="28"/>
      <c r="B36" s="37"/>
      <c r="C36" s="28"/>
      <c r="D36" s="24"/>
      <c r="E36" s="22"/>
      <c r="F36" s="28"/>
      <c r="G36" s="22"/>
    </row>
    <row r="37" spans="1:19" s="15" customFormat="1" ht="12.75" x14ac:dyDescent="0.2">
      <c r="A37" s="28"/>
      <c r="B37" s="37"/>
      <c r="C37" s="28"/>
      <c r="D37" s="24"/>
      <c r="E37" s="22"/>
      <c r="F37" s="28"/>
      <c r="G37" s="22"/>
    </row>
    <row r="38" spans="1:19" s="15" customFormat="1" ht="12.75" x14ac:dyDescent="0.2">
      <c r="A38" s="28"/>
      <c r="B38" s="37"/>
      <c r="C38" s="28"/>
      <c r="D38" s="24"/>
      <c r="E38" s="22"/>
      <c r="F38" s="28"/>
      <c r="G38" s="22"/>
    </row>
    <row r="39" spans="1:19" s="15" customFormat="1" ht="12.75" x14ac:dyDescent="0.2">
      <c r="A39" s="28"/>
      <c r="B39" s="37"/>
      <c r="C39" s="28"/>
      <c r="D39" s="24"/>
      <c r="E39" s="22"/>
      <c r="F39" s="28"/>
      <c r="G39" s="22"/>
    </row>
    <row r="40" spans="1:19" s="15" customFormat="1" ht="12.75" x14ac:dyDescent="0.2">
      <c r="A40" s="28"/>
      <c r="B40" s="37"/>
      <c r="C40" s="28"/>
      <c r="D40" s="24"/>
      <c r="E40" s="22"/>
      <c r="F40" s="28"/>
      <c r="G40" s="22"/>
    </row>
    <row r="41" spans="1:19" s="15" customFormat="1" ht="12.75" x14ac:dyDescent="0.2">
      <c r="A41" s="28"/>
      <c r="B41" s="37"/>
      <c r="C41" s="28"/>
      <c r="D41" s="24"/>
      <c r="E41" s="22"/>
      <c r="F41" s="28"/>
      <c r="G41" s="22"/>
    </row>
    <row r="42" spans="1:19" s="15" customFormat="1" ht="12.75" x14ac:dyDescent="0.2">
      <c r="A42" s="28"/>
      <c r="B42" s="37"/>
      <c r="C42" s="28"/>
      <c r="D42" s="24"/>
      <c r="E42" s="22"/>
      <c r="F42" s="28"/>
      <c r="G42" s="22"/>
    </row>
    <row r="43" spans="1:19" s="15" customFormat="1" ht="12.75" x14ac:dyDescent="0.2">
      <c r="A43" s="28"/>
      <c r="B43" s="37"/>
      <c r="C43" s="28"/>
      <c r="D43" s="24"/>
      <c r="E43" s="22"/>
      <c r="F43" s="28"/>
      <c r="G43" s="22"/>
    </row>
    <row r="44" spans="1:19" s="15" customFormat="1" ht="12.75" x14ac:dyDescent="0.2">
      <c r="A44" s="28"/>
      <c r="B44" s="37"/>
      <c r="C44" s="28"/>
      <c r="D44" s="24"/>
      <c r="E44" s="22"/>
      <c r="F44" s="28"/>
      <c r="G44" s="22"/>
    </row>
    <row r="45" spans="1:19" s="15" customFormat="1" ht="12.75" x14ac:dyDescent="0.2">
      <c r="A45" s="28"/>
      <c r="B45" s="37"/>
      <c r="C45" s="28"/>
      <c r="D45" s="24"/>
      <c r="E45" s="22"/>
      <c r="F45" s="28"/>
      <c r="G45" s="22"/>
    </row>
    <row r="46" spans="1:19" s="15" customFormat="1" ht="12.75" x14ac:dyDescent="0.2">
      <c r="A46" s="28"/>
      <c r="B46" s="37"/>
      <c r="C46" s="28"/>
      <c r="D46" s="24"/>
      <c r="E46" s="22"/>
      <c r="F46" s="28"/>
      <c r="G46" s="22"/>
    </row>
    <row r="47" spans="1:19" s="15" customFormat="1" ht="12.75" x14ac:dyDescent="0.2">
      <c r="A47" s="28"/>
      <c r="B47" s="37"/>
      <c r="C47" s="28"/>
      <c r="D47" s="24"/>
      <c r="E47" s="22"/>
      <c r="F47" s="28"/>
      <c r="G47" s="22"/>
    </row>
    <row r="48" spans="1:19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8"/>
      <c r="D83" s="24"/>
      <c r="E83" s="22"/>
      <c r="F83" s="28"/>
      <c r="G83" s="22"/>
    </row>
    <row r="84" spans="1:7" s="15" customFormat="1" ht="12.75" x14ac:dyDescent="0.2">
      <c r="A84" s="28"/>
      <c r="B84" s="37"/>
      <c r="C84" s="28"/>
      <c r="D84" s="24"/>
      <c r="E84" s="22"/>
      <c r="F84" s="28"/>
      <c r="G84" s="22"/>
    </row>
    <row r="85" spans="1:7" s="15" customFormat="1" ht="12.75" x14ac:dyDescent="0.2">
      <c r="A85" s="28"/>
      <c r="B85" s="37"/>
      <c r="C85" s="24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B90" s="37"/>
      <c r="C90" s="24"/>
      <c r="D90" s="24"/>
      <c r="E90" s="22"/>
      <c r="F90" s="28"/>
      <c r="G90" s="22"/>
    </row>
    <row r="91" spans="1:7" s="15" customFormat="1" ht="12.75" x14ac:dyDescent="0.2">
      <c r="A91" s="28"/>
      <c r="B91" s="37"/>
      <c r="C91" s="24"/>
      <c r="D91" s="24"/>
      <c r="E91" s="22"/>
      <c r="F91" s="28"/>
      <c r="G91" s="22"/>
    </row>
    <row r="92" spans="1:7" s="15" customFormat="1" ht="12.75" x14ac:dyDescent="0.2">
      <c r="A92" s="28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A94" s="28"/>
      <c r="C94" s="24"/>
      <c r="D94" s="24"/>
      <c r="E94" s="22"/>
      <c r="F94" s="28"/>
      <c r="G94" s="22"/>
    </row>
    <row r="95" spans="1:7" s="15" customFormat="1" ht="12.75" x14ac:dyDescent="0.2">
      <c r="A95" s="28"/>
      <c r="C95" s="24"/>
      <c r="D95" s="24"/>
      <c r="E95" s="22"/>
      <c r="F95" s="28"/>
      <c r="G95" s="22"/>
    </row>
    <row r="96" spans="1:7" s="15" customFormat="1" ht="12.75" x14ac:dyDescent="0.2">
      <c r="A96" s="28"/>
      <c r="C96" s="24"/>
      <c r="D96" s="24"/>
      <c r="E96" s="22"/>
      <c r="F96" s="28"/>
      <c r="G96" s="22"/>
    </row>
    <row r="97" spans="1:7" s="15" customFormat="1" ht="12.75" x14ac:dyDescent="0.2">
      <c r="A97" s="28"/>
      <c r="C97" s="24"/>
      <c r="D97" s="24"/>
      <c r="E97" s="22"/>
      <c r="F97" s="28"/>
      <c r="G97" s="22"/>
    </row>
    <row r="98" spans="1:7" s="15" customFormat="1" ht="12.75" x14ac:dyDescent="0.2">
      <c r="C98" s="24"/>
      <c r="D98" s="24"/>
      <c r="E98" s="22"/>
      <c r="G98" s="22"/>
    </row>
    <row r="99" spans="1:7" s="15" customFormat="1" ht="12.75" x14ac:dyDescent="0.2">
      <c r="C99" s="24"/>
      <c r="D99" s="24"/>
      <c r="E99" s="22"/>
      <c r="G99" s="22"/>
    </row>
    <row r="100" spans="1:7" s="15" customFormat="1" ht="12.75" x14ac:dyDescent="0.2">
      <c r="E100" s="22"/>
      <c r="G100" s="22"/>
    </row>
    <row r="101" spans="1:7" s="15" customFormat="1" ht="12.75" x14ac:dyDescent="0.2">
      <c r="E101" s="22"/>
      <c r="G101" s="22"/>
    </row>
    <row r="102" spans="1:7" s="15" customFormat="1" ht="12.75" x14ac:dyDescent="0.2">
      <c r="E102" s="22"/>
      <c r="G102" s="22"/>
    </row>
    <row r="103" spans="1:7" s="15" customFormat="1" ht="12.75" x14ac:dyDescent="0.2">
      <c r="E103" s="22"/>
      <c r="G103" s="22"/>
    </row>
    <row r="104" spans="1:7" s="15" customFormat="1" ht="12.75" x14ac:dyDescent="0.2">
      <c r="E104" s="22"/>
      <c r="G104" s="22"/>
    </row>
    <row r="105" spans="1:7" s="15" customFormat="1" ht="12.75" x14ac:dyDescent="0.2">
      <c r="E105" s="22"/>
      <c r="G105" s="22"/>
    </row>
    <row r="106" spans="1:7" s="15" customFormat="1" ht="12.75" x14ac:dyDescent="0.2">
      <c r="E106" s="22"/>
      <c r="G106" s="22"/>
    </row>
    <row r="107" spans="1:7" s="15" customFormat="1" ht="12.75" x14ac:dyDescent="0.2">
      <c r="E107" s="22"/>
      <c r="G107" s="22"/>
    </row>
    <row r="108" spans="1:7" s="15" customFormat="1" ht="12.75" x14ac:dyDescent="0.2">
      <c r="E108" s="22"/>
      <c r="G108" s="22"/>
    </row>
    <row r="109" spans="1:7" s="15" customFormat="1" ht="12.75" x14ac:dyDescent="0.2">
      <c r="E109" s="22"/>
      <c r="G109" s="22"/>
    </row>
    <row r="110" spans="1:7" s="15" customFormat="1" ht="12.75" x14ac:dyDescent="0.2">
      <c r="E110" s="22"/>
      <c r="G110" s="22"/>
    </row>
    <row r="111" spans="1:7" s="15" customFormat="1" ht="12.75" x14ac:dyDescent="0.2">
      <c r="E111" s="22"/>
      <c r="G111" s="22"/>
    </row>
    <row r="112" spans="1:7" s="15" customFormat="1" ht="12.75" x14ac:dyDescent="0.2">
      <c r="E112" s="22"/>
      <c r="G112" s="22"/>
    </row>
  </sheetData>
  <mergeCells count="28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13:A18"/>
    <mergeCell ref="A19:A20"/>
    <mergeCell ref="A21:A28"/>
    <mergeCell ref="A29:A31"/>
    <mergeCell ref="A2:S2"/>
    <mergeCell ref="H11:J11"/>
    <mergeCell ref="K11:M11"/>
    <mergeCell ref="N11:P11"/>
    <mergeCell ref="Q11:S11"/>
    <mergeCell ref="C8:S8"/>
    <mergeCell ref="B13:B18"/>
    <mergeCell ref="B19:B20"/>
    <mergeCell ref="B32:B33"/>
    <mergeCell ref="A32:A33"/>
    <mergeCell ref="B34:B35"/>
    <mergeCell ref="B21:B28"/>
    <mergeCell ref="B29:B31"/>
    <mergeCell ref="A34:A35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opLeftCell="A14" workbookViewId="0">
      <selection activeCell="J34" sqref="J34"/>
    </sheetView>
  </sheetViews>
  <sheetFormatPr baseColWidth="10" defaultRowHeight="15" x14ac:dyDescent="0.25"/>
  <cols>
    <col min="1" max="1" width="3" customWidth="1"/>
    <col min="2" max="2" width="21.5703125" customWidth="1"/>
    <col min="3" max="3" width="3" customWidth="1"/>
    <col min="4" max="4" width="53.140625" customWidth="1"/>
    <col min="5" max="5" width="7.28515625" style="9" customWidth="1"/>
    <col min="6" max="6" width="10.140625" customWidth="1"/>
    <col min="7" max="7" width="7" style="9" customWidth="1"/>
    <col min="8" max="19" width="4.85546875" customWidth="1"/>
  </cols>
  <sheetData>
    <row r="1" spans="1:19" ht="16.5" x14ac:dyDescent="0.25">
      <c r="A1" s="216" t="s">
        <v>97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2" customHeight="1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53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54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SUM(E13:E31)</f>
        <v>3600</v>
      </c>
      <c r="Q7" s="222"/>
      <c r="R7" s="222"/>
      <c r="S7" s="222"/>
    </row>
    <row r="8" spans="1:19" ht="18" customHeight="1" x14ac:dyDescent="0.25">
      <c r="A8" s="63" t="s">
        <v>29</v>
      </c>
      <c r="B8" s="59"/>
      <c r="C8" s="226" t="s">
        <v>686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ht="12" customHeight="1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3"/>
      <c r="B12" s="223"/>
      <c r="C12" s="223"/>
      <c r="D12" s="223"/>
      <c r="E12" s="219"/>
      <c r="F12" s="218"/>
      <c r="G12" s="219"/>
      <c r="H12" s="148" t="s">
        <v>8</v>
      </c>
      <c r="I12" s="148" t="s">
        <v>9</v>
      </c>
      <c r="J12" s="148" t="s">
        <v>10</v>
      </c>
      <c r="K12" s="148" t="s">
        <v>11</v>
      </c>
      <c r="L12" s="148" t="s">
        <v>12</v>
      </c>
      <c r="M12" s="148" t="s">
        <v>13</v>
      </c>
      <c r="N12" s="148" t="s">
        <v>14</v>
      </c>
      <c r="O12" s="148" t="s">
        <v>15</v>
      </c>
      <c r="P12" s="148" t="s">
        <v>16</v>
      </c>
      <c r="Q12" s="148" t="s">
        <v>17</v>
      </c>
      <c r="R12" s="148" t="s">
        <v>18</v>
      </c>
      <c r="S12" s="148" t="s">
        <v>19</v>
      </c>
    </row>
    <row r="13" spans="1:19" s="15" customFormat="1" ht="28.5" customHeight="1" x14ac:dyDescent="0.2">
      <c r="A13" s="229">
        <v>1</v>
      </c>
      <c r="B13" s="228" t="s">
        <v>687</v>
      </c>
      <c r="C13" s="150">
        <v>1</v>
      </c>
      <c r="D13" s="186" t="s">
        <v>958</v>
      </c>
      <c r="E13" s="71">
        <v>35</v>
      </c>
      <c r="F13" s="153" t="s">
        <v>334</v>
      </c>
      <c r="G13" s="153">
        <f>SUM(H13:S13)</f>
        <v>1</v>
      </c>
      <c r="H13" s="153">
        <v>1</v>
      </c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</row>
    <row r="14" spans="1:19" s="15" customFormat="1" ht="24" customHeight="1" x14ac:dyDescent="0.2">
      <c r="A14" s="229"/>
      <c r="B14" s="228"/>
      <c r="C14" s="150">
        <v>2</v>
      </c>
      <c r="D14" s="149" t="s">
        <v>688</v>
      </c>
      <c r="E14" s="71">
        <v>70</v>
      </c>
      <c r="F14" s="153" t="s">
        <v>74</v>
      </c>
      <c r="G14" s="153">
        <f t="shared" ref="G14:G31" si="0">SUM(H14:S14)</f>
        <v>4</v>
      </c>
      <c r="H14" s="153">
        <v>1</v>
      </c>
      <c r="I14" s="153"/>
      <c r="J14" s="153"/>
      <c r="K14" s="153">
        <v>1</v>
      </c>
      <c r="L14" s="153"/>
      <c r="M14" s="153"/>
      <c r="N14" s="153">
        <v>1</v>
      </c>
      <c r="O14" s="153"/>
      <c r="P14" s="153"/>
      <c r="Q14" s="153">
        <v>1</v>
      </c>
      <c r="R14" s="153"/>
      <c r="S14" s="153"/>
    </row>
    <row r="15" spans="1:19" s="15" customFormat="1" ht="25.5" x14ac:dyDescent="0.2">
      <c r="A15" s="213">
        <v>2</v>
      </c>
      <c r="B15" s="215" t="s">
        <v>694</v>
      </c>
      <c r="C15" s="150">
        <v>1</v>
      </c>
      <c r="D15" s="149" t="s">
        <v>689</v>
      </c>
      <c r="E15" s="71">
        <v>40</v>
      </c>
      <c r="F15" s="154" t="s">
        <v>74</v>
      </c>
      <c r="G15" s="153">
        <v>12</v>
      </c>
      <c r="H15" s="153">
        <v>1</v>
      </c>
      <c r="I15" s="153">
        <v>1</v>
      </c>
      <c r="J15" s="153">
        <v>1</v>
      </c>
      <c r="K15" s="153">
        <v>1</v>
      </c>
      <c r="L15" s="153">
        <v>1</v>
      </c>
      <c r="M15" s="153">
        <v>1</v>
      </c>
      <c r="N15" s="153">
        <v>1</v>
      </c>
      <c r="O15" s="153">
        <v>1</v>
      </c>
      <c r="P15" s="153">
        <v>1</v>
      </c>
      <c r="Q15" s="153">
        <v>1</v>
      </c>
      <c r="R15" s="153">
        <v>1</v>
      </c>
      <c r="S15" s="153">
        <v>1</v>
      </c>
    </row>
    <row r="16" spans="1:19" s="15" customFormat="1" ht="12.75" x14ac:dyDescent="0.2">
      <c r="A16" s="213"/>
      <c r="B16" s="215"/>
      <c r="C16" s="150">
        <v>2</v>
      </c>
      <c r="D16" s="186" t="s">
        <v>959</v>
      </c>
      <c r="E16" s="71">
        <v>40</v>
      </c>
      <c r="F16" s="154" t="s">
        <v>74</v>
      </c>
      <c r="G16" s="153">
        <f t="shared" si="0"/>
        <v>12</v>
      </c>
      <c r="H16" s="153">
        <v>1</v>
      </c>
      <c r="I16" s="153">
        <v>1</v>
      </c>
      <c r="J16" s="153">
        <v>1</v>
      </c>
      <c r="K16" s="153">
        <v>1</v>
      </c>
      <c r="L16" s="153">
        <v>1</v>
      </c>
      <c r="M16" s="153">
        <v>1</v>
      </c>
      <c r="N16" s="88">
        <v>1</v>
      </c>
      <c r="O16" s="153">
        <v>1</v>
      </c>
      <c r="P16" s="153">
        <v>1</v>
      </c>
      <c r="Q16" s="153">
        <v>1</v>
      </c>
      <c r="R16" s="84">
        <v>1</v>
      </c>
      <c r="S16" s="153">
        <v>1</v>
      </c>
    </row>
    <row r="17" spans="1:19" s="15" customFormat="1" ht="25.5" x14ac:dyDescent="0.2">
      <c r="A17" s="213"/>
      <c r="B17" s="215"/>
      <c r="C17" s="150">
        <v>3</v>
      </c>
      <c r="D17" s="149" t="s">
        <v>690</v>
      </c>
      <c r="E17" s="71">
        <v>35</v>
      </c>
      <c r="F17" s="154" t="s">
        <v>74</v>
      </c>
      <c r="G17" s="153">
        <f t="shared" si="0"/>
        <v>4</v>
      </c>
      <c r="H17" s="153">
        <v>1</v>
      </c>
      <c r="I17" s="153"/>
      <c r="J17" s="153"/>
      <c r="K17" s="153">
        <v>1</v>
      </c>
      <c r="L17" s="153"/>
      <c r="M17" s="153"/>
      <c r="N17" s="88">
        <v>1</v>
      </c>
      <c r="O17" s="153"/>
      <c r="P17" s="153"/>
      <c r="Q17" s="153">
        <v>1</v>
      </c>
      <c r="R17" s="84"/>
      <c r="S17" s="153"/>
    </row>
    <row r="18" spans="1:19" s="15" customFormat="1" ht="12.75" x14ac:dyDescent="0.2">
      <c r="A18" s="213"/>
      <c r="B18" s="215"/>
      <c r="C18" s="150">
        <v>4</v>
      </c>
      <c r="D18" s="149" t="s">
        <v>691</v>
      </c>
      <c r="E18" s="71">
        <v>40</v>
      </c>
      <c r="F18" s="154" t="s">
        <v>76</v>
      </c>
      <c r="G18" s="153">
        <f t="shared" si="0"/>
        <v>84</v>
      </c>
      <c r="H18" s="153">
        <v>7</v>
      </c>
      <c r="I18" s="153">
        <v>7</v>
      </c>
      <c r="J18" s="153">
        <v>7</v>
      </c>
      <c r="K18" s="153">
        <v>7</v>
      </c>
      <c r="L18" s="153">
        <v>7</v>
      </c>
      <c r="M18" s="153">
        <v>7</v>
      </c>
      <c r="N18" s="88">
        <v>7</v>
      </c>
      <c r="O18" s="153">
        <v>7</v>
      </c>
      <c r="P18" s="153">
        <v>7</v>
      </c>
      <c r="Q18" s="153">
        <v>7</v>
      </c>
      <c r="R18" s="84">
        <v>7</v>
      </c>
      <c r="S18" s="153">
        <v>7</v>
      </c>
    </row>
    <row r="19" spans="1:19" s="15" customFormat="1" ht="12.75" x14ac:dyDescent="0.2">
      <c r="A19" s="213"/>
      <c r="B19" s="215"/>
      <c r="C19" s="150">
        <v>5</v>
      </c>
      <c r="D19" s="152" t="s">
        <v>705</v>
      </c>
      <c r="E19" s="71">
        <v>40</v>
      </c>
      <c r="F19" s="154" t="s">
        <v>74</v>
      </c>
      <c r="G19" s="153">
        <f t="shared" si="0"/>
        <v>12</v>
      </c>
      <c r="H19" s="153">
        <v>1</v>
      </c>
      <c r="I19" s="153">
        <v>1</v>
      </c>
      <c r="J19" s="153">
        <v>1</v>
      </c>
      <c r="K19" s="153">
        <v>1</v>
      </c>
      <c r="L19" s="153">
        <v>1</v>
      </c>
      <c r="M19" s="153">
        <v>1</v>
      </c>
      <c r="N19" s="88">
        <v>1</v>
      </c>
      <c r="O19" s="153">
        <v>1</v>
      </c>
      <c r="P19" s="153">
        <v>1</v>
      </c>
      <c r="Q19" s="153">
        <v>1</v>
      </c>
      <c r="R19" s="84">
        <v>1</v>
      </c>
      <c r="S19" s="153">
        <v>1</v>
      </c>
    </row>
    <row r="20" spans="1:19" s="15" customFormat="1" ht="38.25" customHeight="1" x14ac:dyDescent="0.2">
      <c r="A20" s="213"/>
      <c r="B20" s="215"/>
      <c r="C20" s="150">
        <v>6</v>
      </c>
      <c r="D20" s="149" t="s">
        <v>692</v>
      </c>
      <c r="E20" s="71">
        <v>40</v>
      </c>
      <c r="F20" s="154" t="s">
        <v>74</v>
      </c>
      <c r="G20" s="153">
        <f t="shared" si="0"/>
        <v>12</v>
      </c>
      <c r="H20" s="153">
        <v>1</v>
      </c>
      <c r="I20" s="153">
        <v>1</v>
      </c>
      <c r="J20" s="153">
        <v>1</v>
      </c>
      <c r="K20" s="153">
        <v>1</v>
      </c>
      <c r="L20" s="153">
        <v>1</v>
      </c>
      <c r="M20" s="153">
        <v>1</v>
      </c>
      <c r="N20" s="153">
        <v>1</v>
      </c>
      <c r="O20" s="153">
        <v>1</v>
      </c>
      <c r="P20" s="153">
        <v>1</v>
      </c>
      <c r="Q20" s="153">
        <v>1</v>
      </c>
      <c r="R20" s="153">
        <v>1</v>
      </c>
      <c r="S20" s="153">
        <v>1</v>
      </c>
    </row>
    <row r="21" spans="1:19" s="15" customFormat="1" ht="38.25" x14ac:dyDescent="0.2">
      <c r="A21" s="213"/>
      <c r="B21" s="215"/>
      <c r="C21" s="150">
        <v>7</v>
      </c>
      <c r="D21" s="149" t="s">
        <v>693</v>
      </c>
      <c r="E21" s="71">
        <v>80</v>
      </c>
      <c r="F21" s="154" t="s">
        <v>74</v>
      </c>
      <c r="G21" s="153">
        <f t="shared" ref="G21" si="1">SUM(H21:S21)</f>
        <v>12</v>
      </c>
      <c r="H21" s="153">
        <v>1</v>
      </c>
      <c r="I21" s="153">
        <v>1</v>
      </c>
      <c r="J21" s="153">
        <v>1</v>
      </c>
      <c r="K21" s="153">
        <v>1</v>
      </c>
      <c r="L21" s="153">
        <v>1</v>
      </c>
      <c r="M21" s="153">
        <v>1</v>
      </c>
      <c r="N21" s="153">
        <v>1</v>
      </c>
      <c r="O21" s="153">
        <v>1</v>
      </c>
      <c r="P21" s="153">
        <v>1</v>
      </c>
      <c r="Q21" s="153">
        <v>1</v>
      </c>
      <c r="R21" s="153">
        <v>1</v>
      </c>
      <c r="S21" s="153">
        <v>1</v>
      </c>
    </row>
    <row r="22" spans="1:19" s="15" customFormat="1" ht="25.5" x14ac:dyDescent="0.2">
      <c r="A22" s="214"/>
      <c r="B22" s="211"/>
      <c r="C22" s="150">
        <v>8</v>
      </c>
      <c r="D22" s="186" t="s">
        <v>960</v>
      </c>
      <c r="E22" s="71">
        <v>110</v>
      </c>
      <c r="F22" s="154" t="s">
        <v>74</v>
      </c>
      <c r="G22" s="153">
        <f t="shared" ref="G22" si="2">SUM(H22:S22)</f>
        <v>12</v>
      </c>
      <c r="H22" s="153">
        <v>1</v>
      </c>
      <c r="I22" s="153">
        <v>1</v>
      </c>
      <c r="J22" s="153">
        <v>1</v>
      </c>
      <c r="K22" s="153">
        <v>1</v>
      </c>
      <c r="L22" s="153">
        <v>1</v>
      </c>
      <c r="M22" s="153">
        <v>1</v>
      </c>
      <c r="N22" s="153">
        <v>1</v>
      </c>
      <c r="O22" s="153">
        <v>1</v>
      </c>
      <c r="P22" s="153">
        <v>1</v>
      </c>
      <c r="Q22" s="153">
        <v>1</v>
      </c>
      <c r="R22" s="153">
        <v>1</v>
      </c>
      <c r="S22" s="153">
        <v>1</v>
      </c>
    </row>
    <row r="23" spans="1:19" s="15" customFormat="1" ht="40.5" customHeight="1" x14ac:dyDescent="0.2">
      <c r="A23" s="150">
        <v>3</v>
      </c>
      <c r="B23" s="149" t="s">
        <v>695</v>
      </c>
      <c r="C23" s="150">
        <v>1</v>
      </c>
      <c r="D23" s="149" t="s">
        <v>696</v>
      </c>
      <c r="E23" s="71">
        <v>115</v>
      </c>
      <c r="F23" s="153" t="s">
        <v>335</v>
      </c>
      <c r="G23" s="153">
        <f t="shared" si="0"/>
        <v>4</v>
      </c>
      <c r="H23" s="153">
        <v>1</v>
      </c>
      <c r="I23" s="153"/>
      <c r="J23" s="153"/>
      <c r="K23" s="153">
        <v>1</v>
      </c>
      <c r="L23" s="153"/>
      <c r="M23" s="153"/>
      <c r="N23" s="153">
        <v>1</v>
      </c>
      <c r="O23" s="153"/>
      <c r="P23" s="153"/>
      <c r="Q23" s="153">
        <v>1</v>
      </c>
      <c r="R23" s="153"/>
      <c r="S23" s="153"/>
    </row>
    <row r="24" spans="1:19" s="15" customFormat="1" ht="12.75" x14ac:dyDescent="0.2">
      <c r="A24" s="212">
        <v>4</v>
      </c>
      <c r="B24" s="210" t="s">
        <v>697</v>
      </c>
      <c r="C24" s="150">
        <v>1</v>
      </c>
      <c r="D24" s="149" t="s">
        <v>698</v>
      </c>
      <c r="E24" s="71">
        <v>1950</v>
      </c>
      <c r="F24" s="154" t="s">
        <v>75</v>
      </c>
      <c r="G24" s="153">
        <f t="shared" si="0"/>
        <v>84</v>
      </c>
      <c r="H24" s="153">
        <v>7</v>
      </c>
      <c r="I24" s="153">
        <v>7</v>
      </c>
      <c r="J24" s="153">
        <v>7</v>
      </c>
      <c r="K24" s="153">
        <v>7</v>
      </c>
      <c r="L24" s="153">
        <v>7</v>
      </c>
      <c r="M24" s="153">
        <v>7</v>
      </c>
      <c r="N24" s="153">
        <v>7</v>
      </c>
      <c r="O24" s="153">
        <v>7</v>
      </c>
      <c r="P24" s="153">
        <v>7</v>
      </c>
      <c r="Q24" s="153">
        <v>7</v>
      </c>
      <c r="R24" s="153">
        <v>7</v>
      </c>
      <c r="S24" s="153">
        <v>7</v>
      </c>
    </row>
    <row r="25" spans="1:19" s="15" customFormat="1" ht="12.75" x14ac:dyDescent="0.2">
      <c r="A25" s="213"/>
      <c r="B25" s="215"/>
      <c r="C25" s="150">
        <v>2</v>
      </c>
      <c r="D25" s="149" t="s">
        <v>699</v>
      </c>
      <c r="E25" s="71">
        <v>40</v>
      </c>
      <c r="F25" s="154" t="s">
        <v>74</v>
      </c>
      <c r="G25" s="153">
        <f t="shared" si="0"/>
        <v>12</v>
      </c>
      <c r="H25" s="153">
        <v>1</v>
      </c>
      <c r="I25" s="153">
        <v>1</v>
      </c>
      <c r="J25" s="153">
        <v>1</v>
      </c>
      <c r="K25" s="153">
        <v>1</v>
      </c>
      <c r="L25" s="153">
        <v>1</v>
      </c>
      <c r="M25" s="153">
        <v>1</v>
      </c>
      <c r="N25" s="153">
        <v>1</v>
      </c>
      <c r="O25" s="153">
        <v>1</v>
      </c>
      <c r="P25" s="153">
        <v>1</v>
      </c>
      <c r="Q25" s="153">
        <v>1</v>
      </c>
      <c r="R25" s="153">
        <v>1</v>
      </c>
      <c r="S25" s="153">
        <v>1</v>
      </c>
    </row>
    <row r="26" spans="1:19" s="15" customFormat="1" ht="12.75" x14ac:dyDescent="0.2">
      <c r="A26" s="213"/>
      <c r="B26" s="215"/>
      <c r="C26" s="150">
        <v>3</v>
      </c>
      <c r="D26" s="149" t="s">
        <v>700</v>
      </c>
      <c r="E26" s="71">
        <v>15</v>
      </c>
      <c r="F26" s="154" t="s">
        <v>74</v>
      </c>
      <c r="G26" s="153">
        <f t="shared" ref="G26" si="3">SUM(H26:S26)</f>
        <v>12</v>
      </c>
      <c r="H26" s="153">
        <v>1</v>
      </c>
      <c r="I26" s="153">
        <v>1</v>
      </c>
      <c r="J26" s="153">
        <v>1</v>
      </c>
      <c r="K26" s="153">
        <v>1</v>
      </c>
      <c r="L26" s="153">
        <v>1</v>
      </c>
      <c r="M26" s="153">
        <v>1</v>
      </c>
      <c r="N26" s="153">
        <v>1</v>
      </c>
      <c r="O26" s="153">
        <v>1</v>
      </c>
      <c r="P26" s="153">
        <v>1</v>
      </c>
      <c r="Q26" s="153">
        <v>1</v>
      </c>
      <c r="R26" s="153">
        <v>1</v>
      </c>
      <c r="S26" s="153">
        <v>1</v>
      </c>
    </row>
    <row r="27" spans="1:19" s="15" customFormat="1" ht="12.75" x14ac:dyDescent="0.2">
      <c r="A27" s="213"/>
      <c r="B27" s="215"/>
      <c r="C27" s="150">
        <v>4</v>
      </c>
      <c r="D27" s="149" t="s">
        <v>701</v>
      </c>
      <c r="E27" s="71">
        <v>125</v>
      </c>
      <c r="F27" s="154" t="s">
        <v>74</v>
      </c>
      <c r="G27" s="153">
        <f t="shared" ref="G27" si="4">SUM(H27:S27)</f>
        <v>12</v>
      </c>
      <c r="H27" s="153">
        <v>1</v>
      </c>
      <c r="I27" s="153">
        <v>1</v>
      </c>
      <c r="J27" s="153">
        <v>1</v>
      </c>
      <c r="K27" s="153">
        <v>1</v>
      </c>
      <c r="L27" s="153">
        <v>1</v>
      </c>
      <c r="M27" s="153">
        <v>1</v>
      </c>
      <c r="N27" s="153">
        <v>1</v>
      </c>
      <c r="O27" s="153">
        <v>1</v>
      </c>
      <c r="P27" s="153">
        <v>1</v>
      </c>
      <c r="Q27" s="153">
        <v>1</v>
      </c>
      <c r="R27" s="153">
        <v>1</v>
      </c>
      <c r="S27" s="153">
        <v>1</v>
      </c>
    </row>
    <row r="28" spans="1:19" s="15" customFormat="1" ht="12.75" x14ac:dyDescent="0.2">
      <c r="A28" s="213"/>
      <c r="B28" s="215"/>
      <c r="C28" s="150">
        <v>5</v>
      </c>
      <c r="D28" s="149" t="s">
        <v>702</v>
      </c>
      <c r="E28" s="71">
        <v>80</v>
      </c>
      <c r="F28" s="154" t="s">
        <v>74</v>
      </c>
      <c r="G28" s="153">
        <f t="shared" ref="G28" si="5">SUM(H28:S28)</f>
        <v>12</v>
      </c>
      <c r="H28" s="153">
        <v>1</v>
      </c>
      <c r="I28" s="153">
        <v>1</v>
      </c>
      <c r="J28" s="153">
        <v>1</v>
      </c>
      <c r="K28" s="153">
        <v>1</v>
      </c>
      <c r="L28" s="153">
        <v>1</v>
      </c>
      <c r="M28" s="153">
        <v>1</v>
      </c>
      <c r="N28" s="153">
        <v>1</v>
      </c>
      <c r="O28" s="153">
        <v>1</v>
      </c>
      <c r="P28" s="153">
        <v>1</v>
      </c>
      <c r="Q28" s="153">
        <v>1</v>
      </c>
      <c r="R28" s="153">
        <v>1</v>
      </c>
      <c r="S28" s="153">
        <v>1</v>
      </c>
    </row>
    <row r="29" spans="1:19" s="15" customFormat="1" ht="25.5" x14ac:dyDescent="0.2">
      <c r="A29" s="214"/>
      <c r="B29" s="211"/>
      <c r="C29" s="150">
        <v>6</v>
      </c>
      <c r="D29" s="149" t="s">
        <v>703</v>
      </c>
      <c r="E29" s="71">
        <v>290</v>
      </c>
      <c r="F29" s="154" t="s">
        <v>76</v>
      </c>
      <c r="G29" s="153">
        <f t="shared" si="0"/>
        <v>84</v>
      </c>
      <c r="H29" s="153">
        <v>7</v>
      </c>
      <c r="I29" s="153">
        <v>7</v>
      </c>
      <c r="J29" s="153">
        <v>7</v>
      </c>
      <c r="K29" s="153">
        <v>7</v>
      </c>
      <c r="L29" s="153">
        <v>7</v>
      </c>
      <c r="M29" s="153">
        <v>7</v>
      </c>
      <c r="N29" s="153">
        <v>7</v>
      </c>
      <c r="O29" s="153">
        <v>7</v>
      </c>
      <c r="P29" s="153">
        <v>7</v>
      </c>
      <c r="Q29" s="153">
        <v>7</v>
      </c>
      <c r="R29" s="153">
        <v>7</v>
      </c>
      <c r="S29" s="153">
        <v>7</v>
      </c>
    </row>
    <row r="30" spans="1:19" s="15" customFormat="1" ht="12.75" x14ac:dyDescent="0.2">
      <c r="A30" s="212">
        <v>5</v>
      </c>
      <c r="B30" s="210" t="s">
        <v>704</v>
      </c>
      <c r="C30" s="150">
        <v>1</v>
      </c>
      <c r="D30" s="152" t="s">
        <v>706</v>
      </c>
      <c r="E30" s="71">
        <v>290</v>
      </c>
      <c r="F30" s="154" t="s">
        <v>74</v>
      </c>
      <c r="G30" s="153">
        <v>12</v>
      </c>
      <c r="H30" s="153">
        <v>1</v>
      </c>
      <c r="I30" s="153">
        <v>1</v>
      </c>
      <c r="J30" s="153">
        <v>1</v>
      </c>
      <c r="K30" s="153">
        <v>1</v>
      </c>
      <c r="L30" s="153">
        <v>1</v>
      </c>
      <c r="M30" s="153">
        <v>1</v>
      </c>
      <c r="N30" s="153">
        <v>1</v>
      </c>
      <c r="O30" s="153">
        <v>1</v>
      </c>
      <c r="P30" s="153">
        <v>1</v>
      </c>
      <c r="Q30" s="153">
        <v>1</v>
      </c>
      <c r="R30" s="153">
        <v>1</v>
      </c>
      <c r="S30" s="153">
        <v>1</v>
      </c>
    </row>
    <row r="31" spans="1:19" s="15" customFormat="1" ht="12.75" x14ac:dyDescent="0.2">
      <c r="A31" s="214"/>
      <c r="B31" s="211"/>
      <c r="C31" s="150">
        <v>2</v>
      </c>
      <c r="D31" s="152" t="s">
        <v>707</v>
      </c>
      <c r="E31" s="71">
        <v>165</v>
      </c>
      <c r="F31" s="154" t="s">
        <v>74</v>
      </c>
      <c r="G31" s="153">
        <f t="shared" si="0"/>
        <v>84</v>
      </c>
      <c r="H31" s="153">
        <v>7</v>
      </c>
      <c r="I31" s="153">
        <v>7</v>
      </c>
      <c r="J31" s="153">
        <v>7</v>
      </c>
      <c r="K31" s="153">
        <v>7</v>
      </c>
      <c r="L31" s="153">
        <v>7</v>
      </c>
      <c r="M31" s="153">
        <v>7</v>
      </c>
      <c r="N31" s="153">
        <v>7</v>
      </c>
      <c r="O31" s="153">
        <v>7</v>
      </c>
      <c r="P31" s="153">
        <v>7</v>
      </c>
      <c r="Q31" s="153">
        <v>7</v>
      </c>
      <c r="R31" s="153">
        <v>7</v>
      </c>
      <c r="S31" s="153">
        <v>7</v>
      </c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8"/>
      <c r="D83" s="24"/>
      <c r="E83" s="22"/>
      <c r="F83" s="28"/>
      <c r="G83" s="22"/>
    </row>
    <row r="84" spans="1:7" s="15" customFormat="1" ht="12.75" x14ac:dyDescent="0.2">
      <c r="A84" s="28"/>
      <c r="B84" s="37"/>
      <c r="C84" s="28"/>
      <c r="D84" s="24"/>
      <c r="E84" s="22"/>
      <c r="F84" s="28"/>
      <c r="G84" s="22"/>
    </row>
    <row r="85" spans="1:7" s="15" customFormat="1" ht="12.75" x14ac:dyDescent="0.2">
      <c r="A85" s="28"/>
      <c r="B85" s="37"/>
      <c r="C85" s="28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B90" s="37"/>
      <c r="C90" s="24"/>
      <c r="D90" s="24"/>
      <c r="E90" s="22"/>
      <c r="F90" s="28"/>
      <c r="G90" s="22"/>
    </row>
    <row r="91" spans="1:7" s="15" customFormat="1" ht="12.75" x14ac:dyDescent="0.2">
      <c r="A91" s="28"/>
      <c r="B91" s="37"/>
      <c r="C91" s="24"/>
      <c r="D91" s="24"/>
      <c r="E91" s="22"/>
      <c r="F91" s="28"/>
      <c r="G91" s="22"/>
    </row>
    <row r="92" spans="1:7" s="15" customFormat="1" ht="12.75" x14ac:dyDescent="0.2">
      <c r="A92" s="28"/>
      <c r="B92" s="37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A94" s="28"/>
      <c r="C94" s="24"/>
      <c r="D94" s="24"/>
      <c r="E94" s="22"/>
      <c r="F94" s="28"/>
      <c r="G94" s="22"/>
    </row>
    <row r="95" spans="1:7" s="15" customFormat="1" ht="12.75" x14ac:dyDescent="0.2">
      <c r="A95" s="28"/>
      <c r="C95" s="24"/>
      <c r="D95" s="24"/>
      <c r="E95" s="22"/>
      <c r="F95" s="28"/>
      <c r="G95" s="22"/>
    </row>
    <row r="96" spans="1:7" s="15" customFormat="1" ht="12.75" x14ac:dyDescent="0.2">
      <c r="A96" s="28"/>
      <c r="C96" s="24"/>
      <c r="D96" s="24"/>
      <c r="E96" s="22"/>
      <c r="F96" s="28"/>
      <c r="G96" s="22"/>
    </row>
    <row r="97" spans="1:7" s="15" customFormat="1" ht="12.75" x14ac:dyDescent="0.2">
      <c r="A97" s="28"/>
      <c r="C97" s="24"/>
      <c r="D97" s="24"/>
      <c r="E97" s="22"/>
      <c r="F97" s="28"/>
      <c r="G97" s="22"/>
    </row>
    <row r="98" spans="1:7" s="15" customFormat="1" ht="12.75" x14ac:dyDescent="0.2">
      <c r="A98" s="28"/>
      <c r="C98" s="24"/>
      <c r="D98" s="24"/>
      <c r="E98" s="22"/>
      <c r="F98" s="28"/>
      <c r="G98" s="22"/>
    </row>
    <row r="99" spans="1:7" s="15" customFormat="1" ht="12.75" x14ac:dyDescent="0.2">
      <c r="C99" s="24"/>
      <c r="D99" s="24"/>
      <c r="E99" s="22"/>
      <c r="G99" s="22"/>
    </row>
    <row r="100" spans="1:7" s="15" customFormat="1" ht="12.75" x14ac:dyDescent="0.2">
      <c r="C100" s="24"/>
      <c r="D100" s="24"/>
      <c r="E100" s="22"/>
      <c r="G100" s="22"/>
    </row>
  </sheetData>
  <mergeCells count="24">
    <mergeCell ref="B15:B22"/>
    <mergeCell ref="B24:B29"/>
    <mergeCell ref="B30:B31"/>
    <mergeCell ref="A15:A22"/>
    <mergeCell ref="A24:A29"/>
    <mergeCell ref="A30:A31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13:A14"/>
    <mergeCell ref="A2:S2"/>
    <mergeCell ref="H11:J11"/>
    <mergeCell ref="K11:M11"/>
    <mergeCell ref="N11:P11"/>
    <mergeCell ref="Q11:S11"/>
    <mergeCell ref="C8:S8"/>
    <mergeCell ref="B13:B14"/>
  </mergeCells>
  <printOptions horizontalCentered="1"/>
  <pageMargins left="0.39370078740157483" right="0.39370078740157483" top="0.74803149606299213" bottom="0.55118110236220474" header="0.31496062992125984" footer="0.31496062992125984"/>
  <pageSetup paperSize="9"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B13" sqref="B13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34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98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55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SUM(E13:E14)</f>
        <v>6000</v>
      </c>
      <c r="Q7" s="222"/>
      <c r="R7" s="222"/>
      <c r="S7" s="222"/>
    </row>
    <row r="8" spans="1:19" ht="32.25" customHeight="1" x14ac:dyDescent="0.25">
      <c r="A8" s="65" t="s">
        <v>29</v>
      </c>
      <c r="B8" s="59"/>
      <c r="C8" s="226" t="s">
        <v>961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51" x14ac:dyDescent="0.2">
      <c r="A13" s="56">
        <v>1</v>
      </c>
      <c r="B13" s="70" t="s">
        <v>430</v>
      </c>
      <c r="C13" s="56">
        <v>1</v>
      </c>
      <c r="D13" s="70" t="s">
        <v>424</v>
      </c>
      <c r="E13" s="112">
        <v>2000</v>
      </c>
      <c r="F13" s="56" t="s">
        <v>425</v>
      </c>
      <c r="G13" s="56">
        <v>4</v>
      </c>
      <c r="H13" s="56"/>
      <c r="I13" s="56"/>
      <c r="J13" s="56"/>
      <c r="K13" s="56">
        <v>1</v>
      </c>
      <c r="L13" s="56"/>
      <c r="M13" s="56"/>
      <c r="N13" s="56">
        <v>1</v>
      </c>
      <c r="O13" s="56">
        <v>1</v>
      </c>
      <c r="P13" s="56"/>
      <c r="Q13" s="56"/>
      <c r="R13" s="56">
        <v>1</v>
      </c>
      <c r="S13" s="56"/>
    </row>
    <row r="14" spans="1:19" s="15" customFormat="1" ht="92.25" customHeight="1" x14ac:dyDescent="0.2">
      <c r="A14" s="56">
        <v>2</v>
      </c>
      <c r="B14" s="70" t="s">
        <v>431</v>
      </c>
      <c r="C14" s="56">
        <v>1</v>
      </c>
      <c r="D14" s="77" t="s">
        <v>515</v>
      </c>
      <c r="E14" s="112">
        <v>4000</v>
      </c>
      <c r="F14" s="56" t="s">
        <v>74</v>
      </c>
      <c r="G14" s="56">
        <f t="shared" ref="G14" si="0">SUM(H14:S14)</f>
        <v>12</v>
      </c>
      <c r="H14" s="56"/>
      <c r="I14" s="56"/>
      <c r="J14" s="56">
        <v>1</v>
      </c>
      <c r="K14" s="56">
        <v>1</v>
      </c>
      <c r="L14" s="56">
        <v>1</v>
      </c>
      <c r="M14" s="56">
        <v>2</v>
      </c>
      <c r="N14" s="56">
        <v>1</v>
      </c>
      <c r="O14" s="56">
        <v>1</v>
      </c>
      <c r="P14" s="56">
        <v>1</v>
      </c>
      <c r="Q14" s="56">
        <v>1</v>
      </c>
      <c r="R14" s="56">
        <v>2</v>
      </c>
      <c r="S14" s="56">
        <v>1</v>
      </c>
    </row>
    <row r="15" spans="1:19" s="15" customFormat="1" ht="12.75" x14ac:dyDescent="0.2">
      <c r="A15" s="28"/>
      <c r="B15" s="37"/>
      <c r="C15" s="28"/>
      <c r="D15" s="24"/>
      <c r="E15" s="22"/>
      <c r="F15" s="28"/>
      <c r="G15" s="22"/>
    </row>
    <row r="16" spans="1:19" s="15" customFormat="1" ht="12.75" x14ac:dyDescent="0.2">
      <c r="A16" s="28"/>
      <c r="B16" s="37"/>
      <c r="C16" s="28"/>
      <c r="D16" s="24"/>
      <c r="E16" s="22"/>
      <c r="F16" s="28"/>
      <c r="G16" s="22"/>
    </row>
    <row r="17" spans="1:7" s="15" customFormat="1" ht="12.75" x14ac:dyDescent="0.2">
      <c r="A17" s="28"/>
      <c r="B17" s="37"/>
      <c r="C17" s="28"/>
      <c r="D17" s="24"/>
      <c r="E17" s="22"/>
      <c r="F17" s="28"/>
      <c r="G17" s="22"/>
    </row>
    <row r="18" spans="1:7" s="15" customFormat="1" ht="12.75" x14ac:dyDescent="0.2">
      <c r="A18" s="28"/>
      <c r="B18" s="37"/>
      <c r="C18" s="28"/>
      <c r="D18" s="24"/>
      <c r="E18" s="22"/>
      <c r="F18" s="28"/>
      <c r="G18" s="22"/>
    </row>
    <row r="19" spans="1:7" s="15" customFormat="1" ht="12.75" x14ac:dyDescent="0.2">
      <c r="A19" s="28"/>
      <c r="B19" s="37"/>
      <c r="C19" s="28"/>
      <c r="D19" s="24"/>
      <c r="E19" s="22"/>
      <c r="F19" s="28"/>
      <c r="G19" s="22"/>
    </row>
    <row r="20" spans="1:7" s="15" customFormat="1" ht="12.75" x14ac:dyDescent="0.2">
      <c r="A20" s="28"/>
      <c r="B20" s="37"/>
      <c r="C20" s="28"/>
      <c r="D20" s="24"/>
      <c r="E20" s="22"/>
      <c r="F20" s="28"/>
      <c r="G20" s="22"/>
    </row>
    <row r="21" spans="1:7" s="15" customFormat="1" ht="12.75" x14ac:dyDescent="0.2">
      <c r="A21" s="28"/>
      <c r="B21" s="37"/>
      <c r="C21" s="28"/>
      <c r="D21" s="24"/>
      <c r="E21" s="22"/>
      <c r="F21" s="28"/>
      <c r="G21" s="22"/>
    </row>
    <row r="22" spans="1:7" s="15" customFormat="1" ht="12.75" x14ac:dyDescent="0.2">
      <c r="A22" s="28"/>
      <c r="B22" s="37"/>
      <c r="C22" s="28"/>
      <c r="D22" s="24"/>
      <c r="E22" s="22"/>
      <c r="F22" s="28"/>
      <c r="G22" s="22"/>
    </row>
    <row r="23" spans="1:7" s="15" customFormat="1" ht="12.75" x14ac:dyDescent="0.2">
      <c r="A23" s="28"/>
      <c r="B23" s="37"/>
      <c r="C23" s="28"/>
      <c r="D23" s="24"/>
      <c r="E23" s="22"/>
      <c r="F23" s="28"/>
      <c r="G23" s="22"/>
    </row>
    <row r="24" spans="1:7" s="15" customFormat="1" ht="12.75" x14ac:dyDescent="0.2">
      <c r="A24" s="28"/>
      <c r="B24" s="37"/>
      <c r="C24" s="28"/>
      <c r="D24" s="24"/>
      <c r="E24" s="22"/>
      <c r="F24" s="28"/>
      <c r="G24" s="22"/>
    </row>
    <row r="25" spans="1:7" s="15" customFormat="1" ht="12.75" x14ac:dyDescent="0.2">
      <c r="A25" s="28"/>
      <c r="B25" s="37"/>
      <c r="C25" s="28"/>
      <c r="D25" s="24"/>
      <c r="E25" s="22"/>
      <c r="F25" s="28"/>
      <c r="G25" s="22"/>
    </row>
    <row r="26" spans="1:7" s="15" customFormat="1" ht="12.75" x14ac:dyDescent="0.2">
      <c r="A26" s="28"/>
      <c r="B26" s="37"/>
      <c r="C26" s="28"/>
      <c r="D26" s="24"/>
      <c r="E26" s="22"/>
      <c r="F26" s="28"/>
      <c r="G26" s="22"/>
    </row>
    <row r="27" spans="1:7" s="15" customFormat="1" ht="12.75" x14ac:dyDescent="0.2">
      <c r="A27" s="28"/>
      <c r="B27" s="37"/>
      <c r="C27" s="28"/>
      <c r="D27" s="24"/>
      <c r="E27" s="22"/>
      <c r="F27" s="28"/>
      <c r="G27" s="22"/>
    </row>
    <row r="28" spans="1:7" s="15" customFormat="1" ht="12.75" x14ac:dyDescent="0.2">
      <c r="A28" s="28"/>
      <c r="B28" s="37"/>
      <c r="C28" s="28"/>
      <c r="D28" s="24"/>
      <c r="E28" s="22"/>
      <c r="F28" s="28"/>
      <c r="G28" s="22"/>
    </row>
    <row r="29" spans="1:7" s="15" customFormat="1" ht="12.75" x14ac:dyDescent="0.2">
      <c r="A29" s="28"/>
      <c r="B29" s="37"/>
      <c r="C29" s="28"/>
      <c r="D29" s="24"/>
      <c r="E29" s="22"/>
      <c r="F29" s="28"/>
      <c r="G29" s="22"/>
    </row>
    <row r="30" spans="1:7" s="15" customFormat="1" ht="12.75" x14ac:dyDescent="0.2">
      <c r="A30" s="28"/>
      <c r="B30" s="37"/>
      <c r="C30" s="28"/>
      <c r="D30" s="24"/>
      <c r="E30" s="22"/>
      <c r="F30" s="28"/>
      <c r="G30" s="22"/>
    </row>
    <row r="31" spans="1:7" s="15" customFormat="1" ht="12.75" x14ac:dyDescent="0.2">
      <c r="A31" s="28"/>
      <c r="B31" s="37"/>
      <c r="C31" s="28"/>
      <c r="D31" s="24"/>
      <c r="E31" s="22"/>
      <c r="F31" s="28"/>
      <c r="G31" s="22"/>
    </row>
    <row r="32" spans="1:7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4"/>
      <c r="D82" s="24"/>
      <c r="E82" s="22"/>
      <c r="F82" s="28"/>
      <c r="G82" s="22"/>
    </row>
    <row r="83" spans="1:7" s="15" customFormat="1" ht="12.75" x14ac:dyDescent="0.2">
      <c r="A83" s="28"/>
      <c r="B83" s="37"/>
      <c r="C83" s="24"/>
      <c r="D83" s="24"/>
      <c r="E83" s="22"/>
      <c r="F83" s="28"/>
      <c r="G83" s="22"/>
    </row>
    <row r="84" spans="1:7" s="15" customFormat="1" ht="12.75" x14ac:dyDescent="0.2">
      <c r="A84" s="28"/>
      <c r="B84" s="37"/>
      <c r="C84" s="24"/>
      <c r="D84" s="24"/>
      <c r="E84" s="22"/>
      <c r="F84" s="28"/>
      <c r="G84" s="22"/>
    </row>
    <row r="85" spans="1:7" s="15" customFormat="1" ht="12.75" x14ac:dyDescent="0.2">
      <c r="A85" s="28"/>
      <c r="B85" s="37"/>
      <c r="C85" s="24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C89" s="24"/>
      <c r="D89" s="24"/>
      <c r="E89" s="22"/>
      <c r="F89" s="28"/>
      <c r="G89" s="22"/>
    </row>
    <row r="90" spans="1:7" s="15" customFormat="1" ht="12.75" x14ac:dyDescent="0.2">
      <c r="A90" s="28"/>
      <c r="C90" s="24"/>
      <c r="D90" s="24"/>
      <c r="E90" s="22"/>
      <c r="F90" s="28"/>
      <c r="G90" s="22"/>
    </row>
    <row r="91" spans="1:7" s="15" customFormat="1" ht="12.75" x14ac:dyDescent="0.2">
      <c r="A91" s="28"/>
      <c r="C91" s="24"/>
      <c r="D91" s="24"/>
      <c r="E91" s="22"/>
      <c r="F91" s="28"/>
      <c r="G91" s="22"/>
    </row>
    <row r="92" spans="1:7" s="15" customFormat="1" ht="12.75" x14ac:dyDescent="0.2">
      <c r="A92" s="28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A94" s="28"/>
      <c r="C94" s="24"/>
      <c r="D94" s="24"/>
      <c r="E94" s="22"/>
      <c r="F94" s="28"/>
      <c r="G94" s="22"/>
    </row>
    <row r="95" spans="1:7" s="15" customFormat="1" ht="12.75" x14ac:dyDescent="0.2">
      <c r="C95" s="24"/>
      <c r="D95" s="24"/>
      <c r="E95" s="22"/>
      <c r="G95" s="22"/>
    </row>
    <row r="96" spans="1:7" x14ac:dyDescent="0.25">
      <c r="C96" s="3"/>
      <c r="D96" s="3"/>
    </row>
  </sheetData>
  <mergeCells count="16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  <mergeCell ref="Q11:S11"/>
    <mergeCell ref="C8:S8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D18" sqref="D18"/>
    </sheetView>
  </sheetViews>
  <sheetFormatPr baseColWidth="10" defaultRowHeight="15" x14ac:dyDescent="0.25"/>
  <cols>
    <col min="1" max="1" width="3.42578125" customWidth="1"/>
    <col min="2" max="2" width="26" customWidth="1"/>
    <col min="3" max="3" width="3.7109375" customWidth="1"/>
    <col min="4" max="4" width="34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99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55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56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SUM(E13:E15)</f>
        <v>2400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6" t="s">
        <v>419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48.75" customHeight="1" x14ac:dyDescent="0.2">
      <c r="A13" s="56">
        <v>1</v>
      </c>
      <c r="B13" s="70" t="s">
        <v>421</v>
      </c>
      <c r="C13" s="56">
        <v>1</v>
      </c>
      <c r="D13" s="70" t="s">
        <v>423</v>
      </c>
      <c r="E13" s="71">
        <v>1000</v>
      </c>
      <c r="F13" s="56" t="s">
        <v>426</v>
      </c>
      <c r="G13" s="56">
        <v>5</v>
      </c>
      <c r="H13" s="56"/>
      <c r="I13" s="56"/>
      <c r="J13" s="56">
        <v>1</v>
      </c>
      <c r="K13" s="56"/>
      <c r="L13" s="56">
        <v>1</v>
      </c>
      <c r="M13" s="56"/>
      <c r="N13" s="56">
        <v>1</v>
      </c>
      <c r="O13" s="56"/>
      <c r="P13" s="56">
        <v>1</v>
      </c>
      <c r="Q13" s="56"/>
      <c r="R13" s="56">
        <v>1</v>
      </c>
      <c r="S13" s="56"/>
    </row>
    <row r="14" spans="1:19" s="15" customFormat="1" ht="27" customHeight="1" x14ac:dyDescent="0.2">
      <c r="A14" s="229">
        <v>2</v>
      </c>
      <c r="B14" s="228" t="s">
        <v>420</v>
      </c>
      <c r="C14" s="56">
        <v>1</v>
      </c>
      <c r="D14" s="70" t="s">
        <v>424</v>
      </c>
      <c r="E14" s="71">
        <v>200</v>
      </c>
      <c r="F14" s="56" t="s">
        <v>426</v>
      </c>
      <c r="G14" s="56">
        <v>1</v>
      </c>
      <c r="H14" s="56"/>
      <c r="I14" s="56"/>
      <c r="J14" s="56"/>
      <c r="K14" s="56"/>
      <c r="L14" s="56"/>
      <c r="M14" s="56">
        <v>1</v>
      </c>
      <c r="N14" s="56"/>
      <c r="O14" s="56"/>
      <c r="P14" s="56"/>
      <c r="Q14" s="56"/>
      <c r="R14" s="56"/>
      <c r="S14" s="56"/>
    </row>
    <row r="15" spans="1:19" s="15" customFormat="1" ht="28.5" customHeight="1" x14ac:dyDescent="0.2">
      <c r="A15" s="229"/>
      <c r="B15" s="228"/>
      <c r="C15" s="56">
        <v>2</v>
      </c>
      <c r="D15" s="70" t="s">
        <v>422</v>
      </c>
      <c r="E15" s="71">
        <v>1200</v>
      </c>
      <c r="F15" s="56" t="s">
        <v>426</v>
      </c>
      <c r="G15" s="56">
        <v>1</v>
      </c>
      <c r="H15" s="56"/>
      <c r="I15" s="56"/>
      <c r="J15" s="56"/>
      <c r="K15" s="56">
        <v>1</v>
      </c>
      <c r="L15" s="56"/>
      <c r="M15" s="56"/>
      <c r="N15" s="56"/>
      <c r="O15" s="56"/>
      <c r="P15" s="56"/>
      <c r="Q15" s="56"/>
      <c r="R15" s="56"/>
      <c r="S15" s="56"/>
    </row>
    <row r="16" spans="1:19" s="15" customFormat="1" ht="12.75" x14ac:dyDescent="0.2">
      <c r="A16" s="28"/>
      <c r="B16" s="37"/>
      <c r="C16" s="28"/>
      <c r="D16" s="24"/>
      <c r="E16" s="22"/>
      <c r="F16" s="28"/>
      <c r="G16" s="22"/>
    </row>
    <row r="17" spans="1:7" s="15" customFormat="1" ht="12.75" x14ac:dyDescent="0.2">
      <c r="A17" s="28"/>
      <c r="B17" s="37"/>
      <c r="C17" s="28"/>
      <c r="D17" s="24"/>
      <c r="E17" s="22"/>
      <c r="F17" s="28"/>
      <c r="G17" s="22"/>
    </row>
    <row r="18" spans="1:7" s="15" customFormat="1" ht="12.75" x14ac:dyDescent="0.2">
      <c r="A18" s="28"/>
      <c r="B18" s="37"/>
      <c r="C18" s="28"/>
      <c r="D18" s="24"/>
      <c r="E18" s="22"/>
      <c r="F18" s="28"/>
      <c r="G18" s="22"/>
    </row>
    <row r="19" spans="1:7" s="15" customFormat="1" ht="12.75" x14ac:dyDescent="0.2">
      <c r="A19" s="28"/>
      <c r="B19" s="37"/>
      <c r="C19" s="28"/>
      <c r="D19" s="24"/>
      <c r="E19" s="22"/>
      <c r="F19" s="28"/>
      <c r="G19" s="22"/>
    </row>
    <row r="20" spans="1:7" s="15" customFormat="1" ht="12.75" x14ac:dyDescent="0.2">
      <c r="A20" s="28"/>
      <c r="B20" s="37"/>
      <c r="C20" s="28"/>
      <c r="D20" s="24"/>
      <c r="E20" s="22"/>
      <c r="F20" s="28"/>
      <c r="G20" s="22"/>
    </row>
    <row r="21" spans="1:7" s="15" customFormat="1" ht="12.75" x14ac:dyDescent="0.2">
      <c r="A21" s="28"/>
      <c r="B21" s="37"/>
      <c r="C21" s="28"/>
      <c r="D21" s="24"/>
      <c r="E21" s="22"/>
      <c r="F21" s="28"/>
      <c r="G21" s="22"/>
    </row>
    <row r="22" spans="1:7" s="15" customFormat="1" ht="12.75" x14ac:dyDescent="0.2">
      <c r="A22" s="28"/>
      <c r="B22" s="37"/>
      <c r="C22" s="28"/>
      <c r="D22" s="24"/>
      <c r="E22" s="22"/>
      <c r="F22" s="28"/>
      <c r="G22" s="22"/>
    </row>
    <row r="23" spans="1:7" s="15" customFormat="1" ht="12.75" x14ac:dyDescent="0.2">
      <c r="A23" s="28"/>
      <c r="B23" s="37"/>
      <c r="C23" s="28"/>
      <c r="D23" s="24"/>
      <c r="E23" s="22"/>
      <c r="F23" s="28"/>
      <c r="G23" s="22"/>
    </row>
    <row r="24" spans="1:7" s="15" customFormat="1" ht="12.75" x14ac:dyDescent="0.2">
      <c r="A24" s="28"/>
      <c r="B24" s="37"/>
      <c r="C24" s="28"/>
      <c r="D24" s="24"/>
      <c r="E24" s="22"/>
      <c r="F24" s="28"/>
      <c r="G24" s="22"/>
    </row>
    <row r="25" spans="1:7" s="15" customFormat="1" ht="12.75" x14ac:dyDescent="0.2">
      <c r="A25" s="28"/>
      <c r="B25" s="37"/>
      <c r="C25" s="28"/>
      <c r="D25" s="24"/>
      <c r="E25" s="22"/>
      <c r="F25" s="28"/>
      <c r="G25" s="22"/>
    </row>
    <row r="26" spans="1:7" s="15" customFormat="1" ht="12.75" x14ac:dyDescent="0.2">
      <c r="A26" s="28"/>
      <c r="B26" s="37"/>
      <c r="C26" s="28"/>
      <c r="D26" s="24"/>
      <c r="E26" s="22"/>
      <c r="F26" s="28"/>
      <c r="G26" s="22"/>
    </row>
    <row r="27" spans="1:7" s="15" customFormat="1" ht="12.75" x14ac:dyDescent="0.2">
      <c r="A27" s="28"/>
      <c r="B27" s="37"/>
      <c r="C27" s="28"/>
      <c r="D27" s="24"/>
      <c r="E27" s="22"/>
      <c r="F27" s="28"/>
      <c r="G27" s="22"/>
    </row>
    <row r="28" spans="1:7" s="15" customFormat="1" ht="12.75" x14ac:dyDescent="0.2">
      <c r="A28" s="28"/>
      <c r="B28" s="37"/>
      <c r="C28" s="28"/>
      <c r="D28" s="24"/>
      <c r="E28" s="22"/>
      <c r="F28" s="28"/>
      <c r="G28" s="22"/>
    </row>
    <row r="29" spans="1:7" s="15" customFormat="1" ht="12.75" x14ac:dyDescent="0.2">
      <c r="A29" s="28"/>
      <c r="B29" s="37"/>
      <c r="C29" s="28"/>
      <c r="D29" s="24"/>
      <c r="E29" s="22"/>
      <c r="F29" s="28"/>
      <c r="G29" s="22"/>
    </row>
    <row r="30" spans="1:7" s="15" customFormat="1" ht="12.75" x14ac:dyDescent="0.2">
      <c r="A30" s="28"/>
      <c r="B30" s="37"/>
      <c r="C30" s="28"/>
      <c r="D30" s="24"/>
      <c r="E30" s="22"/>
      <c r="F30" s="28"/>
      <c r="G30" s="22"/>
    </row>
    <row r="31" spans="1:7" s="15" customFormat="1" ht="12.75" x14ac:dyDescent="0.2">
      <c r="A31" s="28"/>
      <c r="B31" s="37"/>
      <c r="C31" s="28"/>
      <c r="D31" s="24"/>
      <c r="E31" s="22"/>
      <c r="F31" s="28"/>
      <c r="G31" s="22"/>
    </row>
    <row r="32" spans="1:7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4"/>
      <c r="D83" s="24"/>
      <c r="E83" s="22"/>
      <c r="F83" s="28"/>
      <c r="G83" s="22"/>
    </row>
    <row r="84" spans="1:7" s="15" customFormat="1" ht="12.75" x14ac:dyDescent="0.2">
      <c r="A84" s="28"/>
      <c r="B84" s="37"/>
      <c r="C84" s="24"/>
      <c r="D84" s="24"/>
      <c r="E84" s="22"/>
      <c r="F84" s="28"/>
      <c r="G84" s="22"/>
    </row>
    <row r="85" spans="1:7" s="15" customFormat="1" ht="12.75" x14ac:dyDescent="0.2">
      <c r="A85" s="28"/>
      <c r="B85" s="37"/>
      <c r="C85" s="24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C90" s="24"/>
      <c r="D90" s="24"/>
      <c r="E90" s="22"/>
      <c r="F90" s="28"/>
      <c r="G90" s="22"/>
    </row>
    <row r="91" spans="1:7" s="15" customFormat="1" ht="12.75" x14ac:dyDescent="0.2">
      <c r="A91" s="28"/>
      <c r="C91" s="24"/>
      <c r="D91" s="24"/>
      <c r="E91" s="22"/>
      <c r="F91" s="28"/>
      <c r="G91" s="22"/>
    </row>
    <row r="92" spans="1:7" s="15" customFormat="1" ht="12.75" x14ac:dyDescent="0.2">
      <c r="A92" s="28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A94" s="28"/>
      <c r="C94" s="24"/>
      <c r="D94" s="24"/>
      <c r="E94" s="22"/>
      <c r="F94" s="28"/>
      <c r="G94" s="22"/>
    </row>
    <row r="95" spans="1:7" s="15" customFormat="1" ht="12.75" x14ac:dyDescent="0.2">
      <c r="A95" s="28"/>
      <c r="C95" s="24"/>
      <c r="D95" s="24"/>
      <c r="E95" s="22"/>
      <c r="F95" s="28"/>
      <c r="G95" s="22"/>
    </row>
    <row r="96" spans="1:7" s="15" customFormat="1" ht="12.75" x14ac:dyDescent="0.2">
      <c r="C96" s="24"/>
      <c r="D96" s="24"/>
      <c r="E96" s="22"/>
      <c r="G96" s="22"/>
    </row>
    <row r="97" spans="3:4" x14ac:dyDescent="0.25">
      <c r="C97" s="3"/>
      <c r="D97" s="3"/>
    </row>
  </sheetData>
  <mergeCells count="18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  <mergeCell ref="Q11:S11"/>
    <mergeCell ref="C8:S8"/>
    <mergeCell ref="A14:A15"/>
    <mergeCell ref="B14:B15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workbookViewId="0">
      <selection activeCell="F14" sqref="F14"/>
    </sheetView>
  </sheetViews>
  <sheetFormatPr baseColWidth="10" defaultRowHeight="15" x14ac:dyDescent="0.25"/>
  <cols>
    <col min="1" max="1" width="3.42578125" customWidth="1"/>
    <col min="2" max="2" width="26.28515625" customWidth="1"/>
    <col min="3" max="3" width="3.7109375" customWidth="1"/>
    <col min="4" max="4" width="34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100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55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58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SUM(E13:E14)</f>
        <v>2400</v>
      </c>
      <c r="Q7" s="222"/>
      <c r="R7" s="222"/>
      <c r="S7" s="222"/>
    </row>
    <row r="8" spans="1:19" ht="29.25" customHeight="1" x14ac:dyDescent="0.25">
      <c r="A8" s="65" t="s">
        <v>29</v>
      </c>
      <c r="B8" s="59"/>
      <c r="C8" s="226" t="s">
        <v>962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42" customHeight="1" x14ac:dyDescent="0.2">
      <c r="A13" s="56">
        <v>1</v>
      </c>
      <c r="B13" s="70" t="s">
        <v>427</v>
      </c>
      <c r="C13" s="56">
        <v>1</v>
      </c>
      <c r="D13" s="70" t="s">
        <v>424</v>
      </c>
      <c r="E13" s="111">
        <v>1000</v>
      </c>
      <c r="F13" s="56" t="s">
        <v>425</v>
      </c>
      <c r="G13" s="56">
        <v>2</v>
      </c>
      <c r="H13" s="56"/>
      <c r="I13" s="56"/>
      <c r="J13" s="56"/>
      <c r="K13" s="56"/>
      <c r="L13" s="56"/>
      <c r="M13" s="56">
        <v>1</v>
      </c>
      <c r="N13" s="56"/>
      <c r="O13" s="56"/>
      <c r="P13" s="56"/>
      <c r="Q13" s="56">
        <v>1</v>
      </c>
      <c r="R13" s="56"/>
      <c r="S13" s="56"/>
    </row>
    <row r="14" spans="1:19" s="15" customFormat="1" ht="67.5" customHeight="1" x14ac:dyDescent="0.2">
      <c r="A14" s="56">
        <v>2</v>
      </c>
      <c r="B14" s="70" t="s">
        <v>428</v>
      </c>
      <c r="C14" s="56">
        <v>1</v>
      </c>
      <c r="D14" s="70" t="s">
        <v>429</v>
      </c>
      <c r="E14" s="111">
        <v>1400</v>
      </c>
      <c r="F14" s="56" t="s">
        <v>425</v>
      </c>
      <c r="G14" s="56">
        <v>9</v>
      </c>
      <c r="H14" s="56"/>
      <c r="I14" s="56"/>
      <c r="J14" s="56"/>
      <c r="K14" s="56">
        <v>1</v>
      </c>
      <c r="L14" s="56">
        <v>1</v>
      </c>
      <c r="M14" s="56">
        <v>1</v>
      </c>
      <c r="N14" s="56">
        <v>1</v>
      </c>
      <c r="O14" s="56">
        <v>1</v>
      </c>
      <c r="P14" s="56">
        <v>1</v>
      </c>
      <c r="Q14" s="56">
        <v>1</v>
      </c>
      <c r="R14" s="56">
        <v>1</v>
      </c>
      <c r="S14" s="56">
        <v>1</v>
      </c>
    </row>
    <row r="15" spans="1:19" s="15" customFormat="1" ht="12.75" x14ac:dyDescent="0.2">
      <c r="A15" s="28"/>
      <c r="B15" s="37"/>
      <c r="C15" s="28"/>
      <c r="D15" s="24"/>
      <c r="E15" s="22"/>
      <c r="F15" s="28"/>
      <c r="G15" s="22"/>
    </row>
    <row r="16" spans="1:19" s="15" customFormat="1" ht="12.75" x14ac:dyDescent="0.2">
      <c r="A16" s="28"/>
      <c r="B16" s="37"/>
      <c r="C16" s="28"/>
      <c r="D16" s="24"/>
      <c r="E16" s="22"/>
      <c r="F16" s="28"/>
      <c r="G16" s="22"/>
    </row>
    <row r="17" spans="1:7" s="15" customFormat="1" ht="12.75" x14ac:dyDescent="0.2">
      <c r="A17" s="28"/>
      <c r="B17" s="37"/>
      <c r="C17" s="28"/>
      <c r="D17" s="24"/>
      <c r="E17" s="22"/>
      <c r="F17" s="28"/>
      <c r="G17" s="22"/>
    </row>
    <row r="18" spans="1:7" s="15" customFormat="1" ht="12.75" x14ac:dyDescent="0.2">
      <c r="A18" s="28"/>
      <c r="B18" s="37"/>
      <c r="C18" s="28"/>
      <c r="D18" s="24"/>
      <c r="E18" s="22"/>
      <c r="F18" s="28"/>
      <c r="G18" s="22"/>
    </row>
    <row r="19" spans="1:7" s="15" customFormat="1" ht="12.75" x14ac:dyDescent="0.2">
      <c r="A19" s="28"/>
      <c r="B19" s="37"/>
      <c r="C19" s="28"/>
      <c r="D19" s="24"/>
      <c r="E19" s="22"/>
      <c r="F19" s="28"/>
      <c r="G19" s="22"/>
    </row>
    <row r="20" spans="1:7" s="15" customFormat="1" ht="12.75" x14ac:dyDescent="0.2">
      <c r="A20" s="28"/>
      <c r="B20" s="37"/>
      <c r="C20" s="28"/>
      <c r="D20" s="24"/>
      <c r="E20" s="22"/>
      <c r="F20" s="28"/>
      <c r="G20" s="22"/>
    </row>
    <row r="21" spans="1:7" s="15" customFormat="1" ht="12.75" x14ac:dyDescent="0.2">
      <c r="A21" s="28"/>
      <c r="B21" s="37"/>
      <c r="C21" s="28"/>
      <c r="D21" s="24"/>
      <c r="E21" s="22"/>
      <c r="F21" s="28"/>
      <c r="G21" s="22"/>
    </row>
    <row r="22" spans="1:7" s="15" customFormat="1" ht="12.75" x14ac:dyDescent="0.2">
      <c r="A22" s="28"/>
      <c r="B22" s="37"/>
      <c r="C22" s="28"/>
      <c r="D22" s="24"/>
      <c r="E22" s="22"/>
      <c r="F22" s="28"/>
      <c r="G22" s="22"/>
    </row>
    <row r="23" spans="1:7" s="15" customFormat="1" ht="12.75" x14ac:dyDescent="0.2">
      <c r="A23" s="28"/>
      <c r="B23" s="37"/>
      <c r="C23" s="28"/>
      <c r="D23" s="24"/>
      <c r="E23" s="22"/>
      <c r="F23" s="28"/>
      <c r="G23" s="22"/>
    </row>
    <row r="24" spans="1:7" s="15" customFormat="1" ht="12.75" x14ac:dyDescent="0.2">
      <c r="A24" s="28"/>
      <c r="B24" s="37"/>
      <c r="C24" s="28"/>
      <c r="D24" s="24"/>
      <c r="E24" s="22"/>
      <c r="F24" s="28"/>
      <c r="G24" s="22"/>
    </row>
    <row r="25" spans="1:7" s="15" customFormat="1" ht="12.75" x14ac:dyDescent="0.2">
      <c r="A25" s="28"/>
      <c r="B25" s="37"/>
      <c r="C25" s="28"/>
      <c r="D25" s="24"/>
      <c r="E25" s="22"/>
      <c r="F25" s="28"/>
      <c r="G25" s="22"/>
    </row>
    <row r="26" spans="1:7" s="15" customFormat="1" ht="12.75" x14ac:dyDescent="0.2">
      <c r="A26" s="28"/>
      <c r="B26" s="37"/>
      <c r="C26" s="28"/>
      <c r="D26" s="24"/>
      <c r="E26" s="22"/>
      <c r="F26" s="28"/>
      <c r="G26" s="22"/>
    </row>
    <row r="27" spans="1:7" s="15" customFormat="1" ht="12.75" x14ac:dyDescent="0.2">
      <c r="A27" s="28"/>
      <c r="B27" s="37"/>
      <c r="C27" s="28"/>
      <c r="D27" s="24"/>
      <c r="E27" s="22"/>
      <c r="F27" s="28"/>
      <c r="G27" s="22"/>
    </row>
    <row r="28" spans="1:7" s="15" customFormat="1" ht="12.75" x14ac:dyDescent="0.2">
      <c r="A28" s="28"/>
      <c r="B28" s="37"/>
      <c r="C28" s="28"/>
      <c r="D28" s="24"/>
      <c r="E28" s="22"/>
      <c r="F28" s="28"/>
      <c r="G28" s="22"/>
    </row>
    <row r="29" spans="1:7" s="15" customFormat="1" ht="12.75" x14ac:dyDescent="0.2">
      <c r="A29" s="28"/>
      <c r="B29" s="37"/>
      <c r="C29" s="28"/>
      <c r="D29" s="24"/>
      <c r="E29" s="22"/>
      <c r="F29" s="28"/>
      <c r="G29" s="22"/>
    </row>
    <row r="30" spans="1:7" s="15" customFormat="1" ht="12.75" x14ac:dyDescent="0.2">
      <c r="A30" s="28"/>
      <c r="B30" s="37"/>
      <c r="C30" s="28"/>
      <c r="D30" s="24"/>
      <c r="E30" s="22"/>
      <c r="F30" s="28"/>
      <c r="G30" s="22"/>
    </row>
    <row r="31" spans="1:7" s="15" customFormat="1" ht="12.75" x14ac:dyDescent="0.2">
      <c r="A31" s="28"/>
      <c r="B31" s="37"/>
      <c r="C31" s="28"/>
      <c r="D31" s="24"/>
      <c r="E31" s="22"/>
      <c r="F31" s="28"/>
      <c r="G31" s="22"/>
    </row>
    <row r="32" spans="1:7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8"/>
      <c r="D83" s="24"/>
      <c r="E83" s="22"/>
      <c r="F83" s="28"/>
      <c r="G83" s="22"/>
    </row>
    <row r="84" spans="1:7" s="15" customFormat="1" ht="12.75" x14ac:dyDescent="0.2">
      <c r="A84" s="28"/>
      <c r="B84" s="37"/>
      <c r="C84" s="24"/>
      <c r="D84" s="24"/>
      <c r="E84" s="22"/>
      <c r="F84" s="28"/>
      <c r="G84" s="22"/>
    </row>
    <row r="85" spans="1:7" s="15" customFormat="1" ht="12.75" x14ac:dyDescent="0.2">
      <c r="A85" s="28"/>
      <c r="B85" s="37"/>
      <c r="C85" s="24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B90" s="37"/>
      <c r="C90" s="24"/>
      <c r="D90" s="24"/>
      <c r="E90" s="22"/>
      <c r="F90" s="28"/>
      <c r="G90" s="22"/>
    </row>
    <row r="91" spans="1:7" s="15" customFormat="1" ht="12.75" x14ac:dyDescent="0.2">
      <c r="A91" s="28"/>
      <c r="C91" s="24"/>
      <c r="D91" s="24"/>
      <c r="E91" s="22"/>
      <c r="F91" s="28"/>
      <c r="G91" s="22"/>
    </row>
    <row r="92" spans="1:7" s="15" customFormat="1" ht="12.75" x14ac:dyDescent="0.2">
      <c r="A92" s="28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A94" s="28"/>
      <c r="C94" s="24"/>
      <c r="D94" s="24"/>
      <c r="E94" s="22"/>
      <c r="F94" s="28"/>
      <c r="G94" s="22"/>
    </row>
    <row r="95" spans="1:7" s="15" customFormat="1" ht="12.75" x14ac:dyDescent="0.2">
      <c r="A95" s="28"/>
      <c r="C95" s="24"/>
      <c r="D95" s="24"/>
      <c r="E95" s="22"/>
      <c r="F95" s="28"/>
      <c r="G95" s="22"/>
    </row>
    <row r="96" spans="1:7" x14ac:dyDescent="0.25">
      <c r="A96" s="36"/>
      <c r="C96" s="3"/>
      <c r="D96" s="3"/>
      <c r="F96" s="36"/>
    </row>
    <row r="97" spans="3:4" x14ac:dyDescent="0.25">
      <c r="C97" s="3"/>
      <c r="D97" s="3"/>
    </row>
    <row r="98" spans="3:4" x14ac:dyDescent="0.25">
      <c r="C98" s="3"/>
      <c r="D98" s="3"/>
    </row>
  </sheetData>
  <mergeCells count="16">
    <mergeCell ref="K11:M11"/>
    <mergeCell ref="N11:P11"/>
    <mergeCell ref="Q11:S11"/>
    <mergeCell ref="C8:S8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workbookViewId="0">
      <selection activeCell="D15" sqref="D15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47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101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55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57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SUM(E13:E28)</f>
        <v>9600</v>
      </c>
      <c r="Q7" s="222"/>
      <c r="R7" s="222"/>
      <c r="S7" s="222"/>
    </row>
    <row r="8" spans="1:19" ht="17.25" customHeight="1" x14ac:dyDescent="0.25">
      <c r="A8" s="65" t="s">
        <v>29</v>
      </c>
      <c r="B8" s="59"/>
      <c r="C8" s="226" t="s">
        <v>236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25.5" customHeight="1" x14ac:dyDescent="0.2">
      <c r="A13" s="232">
        <v>1</v>
      </c>
      <c r="B13" s="248" t="s">
        <v>450</v>
      </c>
      <c r="C13" s="55">
        <v>1</v>
      </c>
      <c r="D13" s="54" t="s">
        <v>433</v>
      </c>
      <c r="E13" s="55">
        <v>500</v>
      </c>
      <c r="F13" s="55" t="s">
        <v>445</v>
      </c>
      <c r="G13" s="55">
        <v>12</v>
      </c>
      <c r="H13" s="55">
        <v>1</v>
      </c>
      <c r="I13" s="55">
        <v>1</v>
      </c>
      <c r="J13" s="55">
        <v>1</v>
      </c>
      <c r="K13" s="55">
        <v>1</v>
      </c>
      <c r="L13" s="55">
        <v>1</v>
      </c>
      <c r="M13" s="55">
        <v>1</v>
      </c>
      <c r="N13" s="55">
        <v>1</v>
      </c>
      <c r="O13" s="55">
        <v>1</v>
      </c>
      <c r="P13" s="55">
        <v>1</v>
      </c>
      <c r="Q13" s="55">
        <v>1</v>
      </c>
      <c r="R13" s="55">
        <v>1</v>
      </c>
      <c r="S13" s="55">
        <v>1</v>
      </c>
    </row>
    <row r="14" spans="1:19" s="15" customFormat="1" ht="25.5" x14ac:dyDescent="0.2">
      <c r="A14" s="232"/>
      <c r="B14" s="248"/>
      <c r="C14" s="55">
        <v>2</v>
      </c>
      <c r="D14" s="54" t="s">
        <v>434</v>
      </c>
      <c r="E14" s="55">
        <v>500</v>
      </c>
      <c r="F14" s="55" t="s">
        <v>446</v>
      </c>
      <c r="G14" s="55">
        <v>4</v>
      </c>
      <c r="H14" s="43"/>
      <c r="I14" s="55"/>
      <c r="J14" s="55">
        <v>1</v>
      </c>
      <c r="K14" s="55"/>
      <c r="L14" s="55"/>
      <c r="M14" s="55">
        <v>1</v>
      </c>
      <c r="N14" s="55"/>
      <c r="O14" s="55"/>
      <c r="P14" s="55">
        <v>1</v>
      </c>
      <c r="Q14" s="55"/>
      <c r="R14" s="55"/>
      <c r="S14" s="55">
        <v>1</v>
      </c>
    </row>
    <row r="15" spans="1:19" s="15" customFormat="1" ht="38.25" x14ac:dyDescent="0.2">
      <c r="A15" s="232"/>
      <c r="B15" s="248"/>
      <c r="C15" s="55">
        <v>3</v>
      </c>
      <c r="D15" s="81" t="s">
        <v>516</v>
      </c>
      <c r="E15" s="55">
        <v>1250</v>
      </c>
      <c r="F15" s="55" t="s">
        <v>432</v>
      </c>
      <c r="G15" s="55">
        <v>60</v>
      </c>
      <c r="H15" s="55">
        <v>5</v>
      </c>
      <c r="I15" s="55">
        <v>5</v>
      </c>
      <c r="J15" s="55">
        <v>5</v>
      </c>
      <c r="K15" s="55">
        <v>5</v>
      </c>
      <c r="L15" s="55">
        <v>5</v>
      </c>
      <c r="M15" s="55">
        <v>5</v>
      </c>
      <c r="N15" s="55">
        <v>5</v>
      </c>
      <c r="O15" s="55">
        <v>5</v>
      </c>
      <c r="P15" s="55">
        <v>5</v>
      </c>
      <c r="Q15" s="55">
        <v>5</v>
      </c>
      <c r="R15" s="55">
        <v>5</v>
      </c>
      <c r="S15" s="55">
        <v>5</v>
      </c>
    </row>
    <row r="16" spans="1:19" s="15" customFormat="1" ht="38.25" x14ac:dyDescent="0.2">
      <c r="A16" s="232"/>
      <c r="B16" s="248"/>
      <c r="C16" s="55">
        <v>4</v>
      </c>
      <c r="D16" s="54" t="s">
        <v>435</v>
      </c>
      <c r="E16" s="55">
        <v>1250</v>
      </c>
      <c r="F16" s="55" t="s">
        <v>446</v>
      </c>
      <c r="G16" s="55">
        <v>12</v>
      </c>
      <c r="H16" s="55">
        <v>1</v>
      </c>
      <c r="I16" s="55">
        <v>1</v>
      </c>
      <c r="J16" s="55">
        <v>1</v>
      </c>
      <c r="K16" s="55">
        <v>1</v>
      </c>
      <c r="L16" s="55">
        <v>1</v>
      </c>
      <c r="M16" s="55">
        <v>1</v>
      </c>
      <c r="N16" s="55">
        <v>1</v>
      </c>
      <c r="O16" s="55">
        <v>1</v>
      </c>
      <c r="P16" s="55">
        <v>1</v>
      </c>
      <c r="Q16" s="55">
        <v>1</v>
      </c>
      <c r="R16" s="55">
        <v>1</v>
      </c>
      <c r="S16" s="55">
        <v>1</v>
      </c>
    </row>
    <row r="17" spans="1:19" s="15" customFormat="1" ht="12.75" x14ac:dyDescent="0.2">
      <c r="A17" s="232">
        <v>2</v>
      </c>
      <c r="B17" s="248" t="s">
        <v>451</v>
      </c>
      <c r="C17" s="55">
        <v>1</v>
      </c>
      <c r="D17" s="54" t="s">
        <v>436</v>
      </c>
      <c r="E17" s="55">
        <v>300</v>
      </c>
      <c r="F17" s="55" t="s">
        <v>445</v>
      </c>
      <c r="G17" s="55">
        <v>10</v>
      </c>
      <c r="H17" s="55"/>
      <c r="I17" s="55">
        <v>1</v>
      </c>
      <c r="J17" s="55">
        <v>1</v>
      </c>
      <c r="K17" s="55">
        <v>1</v>
      </c>
      <c r="L17" s="55">
        <v>1</v>
      </c>
      <c r="M17" s="55">
        <v>1</v>
      </c>
      <c r="N17" s="55">
        <v>1</v>
      </c>
      <c r="O17" s="55">
        <v>1</v>
      </c>
      <c r="P17" s="55">
        <v>1</v>
      </c>
      <c r="Q17" s="55">
        <v>1</v>
      </c>
      <c r="R17" s="55">
        <v>1</v>
      </c>
      <c r="S17" s="55"/>
    </row>
    <row r="18" spans="1:19" s="15" customFormat="1" ht="12.75" x14ac:dyDescent="0.2">
      <c r="A18" s="232"/>
      <c r="B18" s="248"/>
      <c r="C18" s="55">
        <v>2</v>
      </c>
      <c r="D18" s="54" t="s">
        <v>437</v>
      </c>
      <c r="E18" s="55">
        <v>600</v>
      </c>
      <c r="F18" s="55" t="s">
        <v>447</v>
      </c>
      <c r="G18" s="55">
        <v>150</v>
      </c>
      <c r="H18" s="55">
        <v>20</v>
      </c>
      <c r="I18" s="55">
        <v>20</v>
      </c>
      <c r="J18" s="55">
        <v>20</v>
      </c>
      <c r="K18" s="55">
        <v>10</v>
      </c>
      <c r="L18" s="55">
        <v>10</v>
      </c>
      <c r="M18" s="55">
        <v>10</v>
      </c>
      <c r="N18" s="55">
        <v>10</v>
      </c>
      <c r="O18" s="55">
        <v>10</v>
      </c>
      <c r="P18" s="55">
        <v>10</v>
      </c>
      <c r="Q18" s="55">
        <v>10</v>
      </c>
      <c r="R18" s="55">
        <v>10</v>
      </c>
      <c r="S18" s="55">
        <v>10</v>
      </c>
    </row>
    <row r="19" spans="1:19" s="15" customFormat="1" ht="25.5" x14ac:dyDescent="0.2">
      <c r="A19" s="232"/>
      <c r="B19" s="248"/>
      <c r="C19" s="55">
        <v>3</v>
      </c>
      <c r="D19" s="81" t="s">
        <v>517</v>
      </c>
      <c r="E19" s="55">
        <v>300</v>
      </c>
      <c r="F19" s="55" t="s">
        <v>448</v>
      </c>
      <c r="G19" s="55">
        <v>10</v>
      </c>
      <c r="H19" s="55"/>
      <c r="I19" s="55">
        <v>1</v>
      </c>
      <c r="J19" s="55">
        <v>1</v>
      </c>
      <c r="K19" s="55">
        <v>1</v>
      </c>
      <c r="L19" s="55">
        <v>1</v>
      </c>
      <c r="M19" s="55">
        <v>1</v>
      </c>
      <c r="N19" s="55">
        <v>1</v>
      </c>
      <c r="O19" s="55">
        <v>1</v>
      </c>
      <c r="P19" s="55">
        <v>1</v>
      </c>
      <c r="Q19" s="55">
        <v>1</v>
      </c>
      <c r="R19" s="55">
        <v>1</v>
      </c>
      <c r="S19" s="55"/>
    </row>
    <row r="20" spans="1:19" s="15" customFormat="1" ht="25.5" x14ac:dyDescent="0.2">
      <c r="A20" s="232">
        <v>3</v>
      </c>
      <c r="B20" s="248" t="s">
        <v>452</v>
      </c>
      <c r="C20" s="55">
        <v>1</v>
      </c>
      <c r="D20" s="54" t="s">
        <v>438</v>
      </c>
      <c r="E20" s="55">
        <v>500</v>
      </c>
      <c r="F20" s="55" t="s">
        <v>445</v>
      </c>
      <c r="G20" s="55">
        <v>12</v>
      </c>
      <c r="H20" s="55">
        <v>1</v>
      </c>
      <c r="I20" s="55">
        <v>1</v>
      </c>
      <c r="J20" s="55">
        <v>1</v>
      </c>
      <c r="K20" s="55">
        <v>1</v>
      </c>
      <c r="L20" s="55">
        <v>1</v>
      </c>
      <c r="M20" s="55">
        <v>1</v>
      </c>
      <c r="N20" s="55">
        <v>1</v>
      </c>
      <c r="O20" s="55">
        <v>1</v>
      </c>
      <c r="P20" s="55">
        <v>1</v>
      </c>
      <c r="Q20" s="55">
        <v>1</v>
      </c>
      <c r="R20" s="55">
        <v>1</v>
      </c>
      <c r="S20" s="55">
        <v>1</v>
      </c>
    </row>
    <row r="21" spans="1:19" s="15" customFormat="1" ht="27.75" customHeight="1" x14ac:dyDescent="0.2">
      <c r="A21" s="232"/>
      <c r="B21" s="248"/>
      <c r="C21" s="55">
        <v>2</v>
      </c>
      <c r="D21" s="54" t="s">
        <v>439</v>
      </c>
      <c r="E21" s="55">
        <v>500</v>
      </c>
      <c r="F21" s="55" t="s">
        <v>445</v>
      </c>
      <c r="G21" s="55">
        <v>10</v>
      </c>
      <c r="H21" s="55"/>
      <c r="I21" s="55">
        <v>1</v>
      </c>
      <c r="J21" s="55">
        <v>1</v>
      </c>
      <c r="K21" s="55">
        <v>1</v>
      </c>
      <c r="L21" s="55">
        <v>1</v>
      </c>
      <c r="M21" s="55">
        <v>1</v>
      </c>
      <c r="N21" s="55">
        <v>1</v>
      </c>
      <c r="O21" s="55">
        <v>1</v>
      </c>
      <c r="P21" s="55">
        <v>1</v>
      </c>
      <c r="Q21" s="55">
        <v>1</v>
      </c>
      <c r="R21" s="55">
        <v>1</v>
      </c>
      <c r="S21" s="55"/>
    </row>
    <row r="22" spans="1:19" s="15" customFormat="1" ht="25.5" x14ac:dyDescent="0.2">
      <c r="A22" s="232">
        <v>4</v>
      </c>
      <c r="B22" s="248" t="s">
        <v>518</v>
      </c>
      <c r="C22" s="55">
        <v>1</v>
      </c>
      <c r="D22" s="54" t="s">
        <v>440</v>
      </c>
      <c r="E22" s="55">
        <v>750</v>
      </c>
      <c r="F22" s="55" t="s">
        <v>449</v>
      </c>
      <c r="G22" s="55">
        <v>5</v>
      </c>
      <c r="H22" s="55"/>
      <c r="I22" s="55"/>
      <c r="J22" s="55">
        <v>1</v>
      </c>
      <c r="K22" s="55">
        <v>1</v>
      </c>
      <c r="L22" s="55">
        <v>1</v>
      </c>
      <c r="M22" s="55"/>
      <c r="N22" s="55"/>
      <c r="O22" s="55"/>
      <c r="P22" s="55"/>
      <c r="Q22" s="55">
        <v>1</v>
      </c>
      <c r="R22" s="55">
        <v>1</v>
      </c>
      <c r="S22" s="55"/>
    </row>
    <row r="23" spans="1:19" s="15" customFormat="1" ht="25.5" x14ac:dyDescent="0.2">
      <c r="A23" s="232"/>
      <c r="B23" s="248"/>
      <c r="C23" s="55">
        <v>2</v>
      </c>
      <c r="D23" s="81" t="s">
        <v>519</v>
      </c>
      <c r="E23" s="55">
        <v>750</v>
      </c>
      <c r="F23" s="55" t="s">
        <v>449</v>
      </c>
      <c r="G23" s="55">
        <v>12</v>
      </c>
      <c r="H23" s="55">
        <v>1</v>
      </c>
      <c r="I23" s="55">
        <v>1</v>
      </c>
      <c r="J23" s="55">
        <v>1</v>
      </c>
      <c r="K23" s="55">
        <v>1</v>
      </c>
      <c r="L23" s="55">
        <v>1</v>
      </c>
      <c r="M23" s="55">
        <v>1</v>
      </c>
      <c r="N23" s="55">
        <v>1</v>
      </c>
      <c r="O23" s="55">
        <v>1</v>
      </c>
      <c r="P23" s="55">
        <v>1</v>
      </c>
      <c r="Q23" s="55">
        <v>1</v>
      </c>
      <c r="R23" s="55">
        <v>1</v>
      </c>
      <c r="S23" s="55">
        <v>1</v>
      </c>
    </row>
    <row r="24" spans="1:19" s="15" customFormat="1" ht="12.75" x14ac:dyDescent="0.2">
      <c r="A24" s="232"/>
      <c r="B24" s="248"/>
      <c r="C24" s="55">
        <v>3</v>
      </c>
      <c r="D24" s="54" t="s">
        <v>441</v>
      </c>
      <c r="E24" s="55">
        <v>500</v>
      </c>
      <c r="F24" s="55" t="s">
        <v>75</v>
      </c>
      <c r="G24" s="55">
        <v>8</v>
      </c>
      <c r="H24" s="55"/>
      <c r="I24" s="55"/>
      <c r="J24" s="55">
        <v>1</v>
      </c>
      <c r="K24" s="55">
        <v>1</v>
      </c>
      <c r="L24" s="55">
        <v>1</v>
      </c>
      <c r="M24" s="55">
        <v>1</v>
      </c>
      <c r="N24" s="55">
        <v>1</v>
      </c>
      <c r="O24" s="55">
        <v>1</v>
      </c>
      <c r="P24" s="55">
        <v>1</v>
      </c>
      <c r="Q24" s="55">
        <v>1</v>
      </c>
      <c r="R24" s="55"/>
      <c r="S24" s="55"/>
    </row>
    <row r="25" spans="1:19" s="15" customFormat="1" ht="12.75" x14ac:dyDescent="0.2">
      <c r="A25" s="232">
        <v>5</v>
      </c>
      <c r="B25" s="248" t="s">
        <v>453</v>
      </c>
      <c r="C25" s="55">
        <v>1</v>
      </c>
      <c r="D25" s="54" t="s">
        <v>442</v>
      </c>
      <c r="E25" s="55">
        <v>900</v>
      </c>
      <c r="F25" s="55" t="s">
        <v>445</v>
      </c>
      <c r="G25" s="55">
        <v>24</v>
      </c>
      <c r="H25" s="55">
        <v>2</v>
      </c>
      <c r="I25" s="55">
        <v>2</v>
      </c>
      <c r="J25" s="55">
        <v>2</v>
      </c>
      <c r="K25" s="55">
        <v>2</v>
      </c>
      <c r="L25" s="55">
        <v>2</v>
      </c>
      <c r="M25" s="55">
        <v>2</v>
      </c>
      <c r="N25" s="55">
        <v>2</v>
      </c>
      <c r="O25" s="55">
        <v>2</v>
      </c>
      <c r="P25" s="55">
        <v>2</v>
      </c>
      <c r="Q25" s="55">
        <v>2</v>
      </c>
      <c r="R25" s="55">
        <v>2</v>
      </c>
      <c r="S25" s="55">
        <v>2</v>
      </c>
    </row>
    <row r="26" spans="1:19" s="15" customFormat="1" ht="12.75" x14ac:dyDescent="0.2">
      <c r="A26" s="232"/>
      <c r="B26" s="248"/>
      <c r="C26" s="55">
        <v>2</v>
      </c>
      <c r="D26" s="54" t="s">
        <v>443</v>
      </c>
      <c r="E26" s="55">
        <v>100</v>
      </c>
      <c r="F26" s="55" t="s">
        <v>445</v>
      </c>
      <c r="G26" s="55">
        <v>2</v>
      </c>
      <c r="H26" s="55"/>
      <c r="I26" s="55"/>
      <c r="J26" s="55"/>
      <c r="K26" s="55"/>
      <c r="L26" s="55"/>
      <c r="M26" s="55"/>
      <c r="N26" s="55">
        <v>1</v>
      </c>
      <c r="O26" s="55"/>
      <c r="P26" s="55"/>
      <c r="Q26" s="55"/>
      <c r="R26" s="55"/>
      <c r="S26" s="55">
        <v>1</v>
      </c>
    </row>
    <row r="27" spans="1:19" s="15" customFormat="1" ht="26.25" customHeight="1" x14ac:dyDescent="0.2">
      <c r="A27" s="232">
        <v>6</v>
      </c>
      <c r="B27" s="248" t="s">
        <v>520</v>
      </c>
      <c r="C27" s="55">
        <v>1</v>
      </c>
      <c r="D27" s="54" t="s">
        <v>444</v>
      </c>
      <c r="E27" s="55">
        <v>450</v>
      </c>
      <c r="F27" s="55" t="s">
        <v>188</v>
      </c>
      <c r="G27" s="55">
        <v>2</v>
      </c>
      <c r="H27" s="55"/>
      <c r="I27" s="55"/>
      <c r="J27" s="55">
        <v>1</v>
      </c>
      <c r="K27" s="55"/>
      <c r="L27" s="55"/>
      <c r="M27" s="55"/>
      <c r="N27" s="55"/>
      <c r="O27" s="55">
        <v>1</v>
      </c>
      <c r="P27" s="55"/>
      <c r="Q27" s="55"/>
      <c r="R27" s="55"/>
      <c r="S27" s="55"/>
    </row>
    <row r="28" spans="1:19" s="15" customFormat="1" ht="27.75" customHeight="1" x14ac:dyDescent="0.2">
      <c r="A28" s="232"/>
      <c r="B28" s="248"/>
      <c r="C28" s="55">
        <v>2</v>
      </c>
      <c r="D28" s="81" t="s">
        <v>521</v>
      </c>
      <c r="E28" s="55">
        <v>450</v>
      </c>
      <c r="F28" s="55" t="s">
        <v>188</v>
      </c>
      <c r="G28" s="55">
        <v>2</v>
      </c>
      <c r="H28" s="55"/>
      <c r="I28" s="55"/>
      <c r="J28" s="55">
        <v>1</v>
      </c>
      <c r="K28" s="55"/>
      <c r="L28" s="55"/>
      <c r="M28" s="55"/>
      <c r="N28" s="55"/>
      <c r="O28" s="55">
        <v>1</v>
      </c>
      <c r="P28" s="55"/>
      <c r="Q28" s="55"/>
      <c r="R28" s="55"/>
      <c r="S28" s="55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4"/>
      <c r="D57" s="24"/>
      <c r="E57" s="22"/>
      <c r="F57" s="28"/>
      <c r="G57" s="22"/>
    </row>
    <row r="58" spans="1:7" s="15" customFormat="1" ht="12.75" x14ac:dyDescent="0.2">
      <c r="A58" s="28"/>
      <c r="B58" s="37"/>
      <c r="C58" s="24"/>
      <c r="D58" s="24"/>
      <c r="E58" s="22"/>
      <c r="F58" s="28"/>
      <c r="G58" s="22"/>
    </row>
    <row r="59" spans="1:7" s="15" customFormat="1" ht="12.75" x14ac:dyDescent="0.2">
      <c r="A59" s="28"/>
      <c r="B59" s="37"/>
      <c r="C59" s="24"/>
      <c r="D59" s="24"/>
      <c r="E59" s="22"/>
      <c r="F59" s="28"/>
      <c r="G59" s="22"/>
    </row>
    <row r="60" spans="1:7" s="15" customFormat="1" ht="12.75" x14ac:dyDescent="0.2">
      <c r="A60" s="28"/>
      <c r="B60" s="37"/>
      <c r="C60" s="24"/>
      <c r="D60" s="24"/>
      <c r="E60" s="22"/>
      <c r="F60" s="28"/>
      <c r="G60" s="22"/>
    </row>
    <row r="61" spans="1:7" s="15" customFormat="1" ht="12.75" x14ac:dyDescent="0.2">
      <c r="A61" s="28"/>
      <c r="B61" s="37"/>
      <c r="C61" s="24"/>
      <c r="D61" s="24"/>
      <c r="E61" s="22"/>
      <c r="F61" s="28"/>
      <c r="G61" s="22"/>
    </row>
    <row r="62" spans="1:7" s="15" customFormat="1" ht="12.75" x14ac:dyDescent="0.2">
      <c r="A62" s="28"/>
      <c r="B62" s="37"/>
      <c r="C62" s="24"/>
      <c r="D62" s="24"/>
      <c r="E62" s="22"/>
      <c r="F62" s="28"/>
      <c r="G62" s="22"/>
    </row>
    <row r="63" spans="1:7" s="15" customFormat="1" ht="12.75" x14ac:dyDescent="0.2">
      <c r="A63" s="28"/>
      <c r="B63" s="37"/>
      <c r="C63" s="24"/>
      <c r="D63" s="24"/>
      <c r="E63" s="22"/>
      <c r="F63" s="28"/>
      <c r="G63" s="22"/>
    </row>
    <row r="64" spans="1:7" s="15" customFormat="1" ht="12.75" x14ac:dyDescent="0.2">
      <c r="A64" s="28"/>
      <c r="C64" s="24"/>
      <c r="D64" s="24"/>
      <c r="E64" s="22"/>
      <c r="F64" s="28"/>
      <c r="G64" s="22"/>
    </row>
    <row r="65" spans="1:7" s="15" customFormat="1" ht="12.75" x14ac:dyDescent="0.2">
      <c r="A65" s="28"/>
      <c r="C65" s="24"/>
      <c r="D65" s="24"/>
      <c r="E65" s="22"/>
      <c r="F65" s="28"/>
      <c r="G65" s="22"/>
    </row>
    <row r="66" spans="1:7" s="15" customFormat="1" ht="12.75" x14ac:dyDescent="0.2">
      <c r="A66" s="28"/>
      <c r="C66" s="24"/>
      <c r="D66" s="24"/>
      <c r="E66" s="22"/>
      <c r="F66" s="28"/>
      <c r="G66" s="22"/>
    </row>
    <row r="67" spans="1:7" s="15" customFormat="1" ht="12.75" x14ac:dyDescent="0.2">
      <c r="A67" s="28"/>
      <c r="C67" s="24"/>
      <c r="D67" s="24"/>
      <c r="E67" s="22"/>
      <c r="F67" s="28"/>
      <c r="G67" s="22"/>
    </row>
    <row r="68" spans="1:7" s="15" customFormat="1" ht="12.75" x14ac:dyDescent="0.2">
      <c r="A68" s="28"/>
      <c r="C68" s="24"/>
      <c r="D68" s="24"/>
      <c r="E68" s="22"/>
      <c r="F68" s="28"/>
      <c r="G68" s="22"/>
    </row>
    <row r="69" spans="1:7" s="15" customFormat="1" ht="12.75" x14ac:dyDescent="0.2">
      <c r="A69" s="28"/>
      <c r="C69" s="24"/>
      <c r="D69" s="24"/>
      <c r="E69" s="22"/>
      <c r="F69" s="28"/>
      <c r="G69" s="22"/>
    </row>
    <row r="70" spans="1:7" s="15" customFormat="1" ht="12.75" x14ac:dyDescent="0.2">
      <c r="C70" s="24"/>
      <c r="D70" s="24"/>
      <c r="E70" s="22"/>
      <c r="G70" s="22"/>
    </row>
    <row r="71" spans="1:7" x14ac:dyDescent="0.25">
      <c r="C71" s="3"/>
      <c r="D71" s="3"/>
    </row>
  </sheetData>
  <mergeCells count="28">
    <mergeCell ref="A22:A24"/>
    <mergeCell ref="B22:B24"/>
    <mergeCell ref="A25:A26"/>
    <mergeCell ref="B25:B26"/>
    <mergeCell ref="A27:A28"/>
    <mergeCell ref="B27:B28"/>
    <mergeCell ref="A13:A16"/>
    <mergeCell ref="B13:B16"/>
    <mergeCell ref="A17:A19"/>
    <mergeCell ref="B17:B19"/>
    <mergeCell ref="A20:A21"/>
    <mergeCell ref="B20:B21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  <mergeCell ref="Q11:S11"/>
    <mergeCell ref="C8:S8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workbookViewId="0">
      <selection activeCell="F18" sqref="F18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46.5703125" customWidth="1"/>
    <col min="5" max="5" width="9" style="9" customWidth="1"/>
    <col min="6" max="6" width="12.85546875" customWidth="1"/>
    <col min="7" max="7" width="7" style="9" customWidth="1"/>
    <col min="8" max="19" width="4.85546875" customWidth="1"/>
  </cols>
  <sheetData>
    <row r="1" spans="1:19" ht="16.5" x14ac:dyDescent="0.25">
      <c r="A1" s="216" t="s">
        <v>102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55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59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SUM(E13:E28)</f>
        <v>64500</v>
      </c>
      <c r="Q7" s="222"/>
      <c r="R7" s="222"/>
      <c r="S7" s="222"/>
    </row>
    <row r="8" spans="1:19" ht="42.75" customHeight="1" x14ac:dyDescent="0.25">
      <c r="A8" s="65" t="s">
        <v>29</v>
      </c>
      <c r="B8" s="59"/>
      <c r="C8" s="226" t="s">
        <v>261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44"/>
      <c r="B9" s="44"/>
      <c r="C9" s="44"/>
      <c r="D9" s="44"/>
      <c r="E9" s="45"/>
      <c r="F9" s="44"/>
      <c r="G9" s="45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38.25" x14ac:dyDescent="0.2">
      <c r="A13" s="76">
        <v>1</v>
      </c>
      <c r="B13" s="77" t="s">
        <v>522</v>
      </c>
      <c r="C13" s="76">
        <v>1</v>
      </c>
      <c r="D13" s="77" t="s">
        <v>523</v>
      </c>
      <c r="E13" s="71">
        <v>32000</v>
      </c>
      <c r="F13" s="76" t="s">
        <v>262</v>
      </c>
      <c r="G13" s="76">
        <v>12</v>
      </c>
      <c r="H13" s="76">
        <v>1</v>
      </c>
      <c r="I13" s="76">
        <v>1</v>
      </c>
      <c r="J13" s="76">
        <v>1</v>
      </c>
      <c r="K13" s="76">
        <v>1</v>
      </c>
      <c r="L13" s="76">
        <v>1</v>
      </c>
      <c r="M13" s="76">
        <v>1</v>
      </c>
      <c r="N13" s="76">
        <v>1</v>
      </c>
      <c r="O13" s="76">
        <v>1</v>
      </c>
      <c r="P13" s="76">
        <v>1</v>
      </c>
      <c r="Q13" s="76">
        <v>1</v>
      </c>
      <c r="R13" s="76">
        <v>1</v>
      </c>
      <c r="S13" s="76">
        <v>1</v>
      </c>
    </row>
    <row r="14" spans="1:19" s="15" customFormat="1" ht="25.5" customHeight="1" x14ac:dyDescent="0.2">
      <c r="A14" s="76">
        <v>2</v>
      </c>
      <c r="B14" s="77" t="s">
        <v>263</v>
      </c>
      <c r="C14" s="76">
        <v>1</v>
      </c>
      <c r="D14" s="77" t="s">
        <v>264</v>
      </c>
      <c r="E14" s="71">
        <v>1200</v>
      </c>
      <c r="F14" s="76" t="s">
        <v>215</v>
      </c>
      <c r="G14" s="76">
        <v>6</v>
      </c>
      <c r="H14" s="76">
        <v>1</v>
      </c>
      <c r="I14" s="76"/>
      <c r="J14" s="76">
        <v>1</v>
      </c>
      <c r="K14" s="76"/>
      <c r="L14" s="76">
        <v>1</v>
      </c>
      <c r="M14" s="76"/>
      <c r="N14" s="76">
        <v>1</v>
      </c>
      <c r="O14" s="76"/>
      <c r="P14" s="76">
        <v>1</v>
      </c>
      <c r="Q14" s="76"/>
      <c r="R14" s="76">
        <v>1</v>
      </c>
      <c r="S14" s="76"/>
    </row>
    <row r="15" spans="1:19" s="15" customFormat="1" ht="25.5" x14ac:dyDescent="0.2">
      <c r="A15" s="229">
        <v>3</v>
      </c>
      <c r="B15" s="228" t="s">
        <v>265</v>
      </c>
      <c r="C15" s="76">
        <v>1</v>
      </c>
      <c r="D15" s="77" t="s">
        <v>525</v>
      </c>
      <c r="E15" s="71">
        <v>4500</v>
      </c>
      <c r="F15" s="76" t="s">
        <v>215</v>
      </c>
      <c r="G15" s="76">
        <v>6</v>
      </c>
      <c r="H15" s="76">
        <v>1</v>
      </c>
      <c r="I15" s="76"/>
      <c r="J15" s="76">
        <v>1</v>
      </c>
      <c r="K15" s="76"/>
      <c r="L15" s="76">
        <v>1</v>
      </c>
      <c r="M15" s="76"/>
      <c r="N15" s="76">
        <v>1</v>
      </c>
      <c r="O15" s="76"/>
      <c r="P15" s="76">
        <v>1</v>
      </c>
      <c r="Q15" s="76"/>
      <c r="R15" s="76">
        <v>1</v>
      </c>
      <c r="S15" s="76"/>
    </row>
    <row r="16" spans="1:19" s="15" customFormat="1" ht="25.5" x14ac:dyDescent="0.2">
      <c r="A16" s="229"/>
      <c r="B16" s="228"/>
      <c r="C16" s="76">
        <v>2</v>
      </c>
      <c r="D16" s="77" t="s">
        <v>526</v>
      </c>
      <c r="E16" s="71">
        <v>4000</v>
      </c>
      <c r="F16" s="76" t="s">
        <v>215</v>
      </c>
      <c r="G16" s="76">
        <v>6</v>
      </c>
      <c r="H16" s="76">
        <v>1</v>
      </c>
      <c r="I16" s="76"/>
      <c r="J16" s="76">
        <v>1</v>
      </c>
      <c r="K16" s="76"/>
      <c r="L16" s="76">
        <v>1</v>
      </c>
      <c r="M16" s="76"/>
      <c r="N16" s="76">
        <v>1</v>
      </c>
      <c r="O16" s="76"/>
      <c r="P16" s="76">
        <v>1</v>
      </c>
      <c r="Q16" s="76"/>
      <c r="R16" s="76">
        <v>1</v>
      </c>
      <c r="S16" s="76"/>
    </row>
    <row r="17" spans="1:19" s="15" customFormat="1" ht="25.5" x14ac:dyDescent="0.2">
      <c r="A17" s="229"/>
      <c r="B17" s="228"/>
      <c r="C17" s="76">
        <v>3</v>
      </c>
      <c r="D17" s="77" t="s">
        <v>527</v>
      </c>
      <c r="E17" s="71">
        <v>4000</v>
      </c>
      <c r="F17" s="76" t="s">
        <v>215</v>
      </c>
      <c r="G17" s="76">
        <v>6</v>
      </c>
      <c r="H17" s="76">
        <v>1</v>
      </c>
      <c r="I17" s="76"/>
      <c r="J17" s="76">
        <v>1</v>
      </c>
      <c r="K17" s="76"/>
      <c r="L17" s="76">
        <v>1</v>
      </c>
      <c r="M17" s="76"/>
      <c r="N17" s="76">
        <v>1</v>
      </c>
      <c r="O17" s="76"/>
      <c r="P17" s="76">
        <v>1</v>
      </c>
      <c r="Q17" s="76"/>
      <c r="R17" s="76">
        <v>1</v>
      </c>
      <c r="S17" s="76"/>
    </row>
    <row r="18" spans="1:19" s="15" customFormat="1" ht="25.5" x14ac:dyDescent="0.2">
      <c r="A18" s="229"/>
      <c r="B18" s="228"/>
      <c r="C18" s="76">
        <v>4</v>
      </c>
      <c r="D18" s="77" t="s">
        <v>266</v>
      </c>
      <c r="E18" s="71">
        <v>2000</v>
      </c>
      <c r="F18" s="76" t="s">
        <v>215</v>
      </c>
      <c r="G18" s="76">
        <v>2</v>
      </c>
      <c r="H18" s="76">
        <v>1</v>
      </c>
      <c r="I18" s="76"/>
      <c r="J18" s="76"/>
      <c r="K18" s="76"/>
      <c r="L18" s="76"/>
      <c r="M18" s="76"/>
      <c r="N18" s="76">
        <v>1</v>
      </c>
      <c r="O18" s="76"/>
      <c r="P18" s="76"/>
      <c r="Q18" s="76"/>
      <c r="R18" s="76"/>
      <c r="S18" s="76"/>
    </row>
    <row r="19" spans="1:19" s="15" customFormat="1" ht="12.75" x14ac:dyDescent="0.2">
      <c r="A19" s="229"/>
      <c r="B19" s="228"/>
      <c r="C19" s="76">
        <v>5</v>
      </c>
      <c r="D19" s="77" t="s">
        <v>267</v>
      </c>
      <c r="E19" s="71">
        <v>3000</v>
      </c>
      <c r="F19" s="76" t="s">
        <v>215</v>
      </c>
      <c r="G19" s="76">
        <v>4</v>
      </c>
      <c r="H19" s="76">
        <v>1</v>
      </c>
      <c r="I19" s="76"/>
      <c r="J19" s="76"/>
      <c r="K19" s="76">
        <v>1</v>
      </c>
      <c r="L19" s="76"/>
      <c r="M19" s="76"/>
      <c r="N19" s="76">
        <v>1</v>
      </c>
      <c r="O19" s="76"/>
      <c r="P19" s="76"/>
      <c r="Q19" s="76">
        <v>1</v>
      </c>
      <c r="R19" s="76"/>
      <c r="S19" s="76"/>
    </row>
    <row r="20" spans="1:19" s="15" customFormat="1" ht="12.75" x14ac:dyDescent="0.2">
      <c r="A20" s="229"/>
      <c r="B20" s="228"/>
      <c r="C20" s="76">
        <v>6</v>
      </c>
      <c r="D20" s="77" t="s">
        <v>268</v>
      </c>
      <c r="E20" s="71">
        <v>3000</v>
      </c>
      <c r="F20" s="76" t="s">
        <v>215</v>
      </c>
      <c r="G20" s="76">
        <v>4</v>
      </c>
      <c r="H20" s="76">
        <v>1</v>
      </c>
      <c r="I20" s="76"/>
      <c r="J20" s="76"/>
      <c r="K20" s="76">
        <v>1</v>
      </c>
      <c r="L20" s="76"/>
      <c r="M20" s="76"/>
      <c r="N20" s="76">
        <v>1</v>
      </c>
      <c r="O20" s="76"/>
      <c r="P20" s="76"/>
      <c r="Q20" s="76">
        <v>1</v>
      </c>
      <c r="R20" s="76"/>
      <c r="S20" s="76"/>
    </row>
    <row r="21" spans="1:19" s="15" customFormat="1" ht="12.75" x14ac:dyDescent="0.2">
      <c r="A21" s="229"/>
      <c r="B21" s="228"/>
      <c r="C21" s="86">
        <v>7</v>
      </c>
      <c r="D21" s="77" t="s">
        <v>269</v>
      </c>
      <c r="E21" s="71">
        <v>5800</v>
      </c>
      <c r="F21" s="76" t="s">
        <v>215</v>
      </c>
      <c r="G21" s="76">
        <v>2</v>
      </c>
      <c r="H21" s="76"/>
      <c r="I21" s="76"/>
      <c r="J21" s="76">
        <v>1</v>
      </c>
      <c r="K21" s="76"/>
      <c r="L21" s="76"/>
      <c r="M21" s="76"/>
      <c r="N21" s="76">
        <v>1</v>
      </c>
      <c r="O21" s="76"/>
      <c r="P21" s="76"/>
      <c r="Q21" s="76"/>
      <c r="R21" s="76"/>
      <c r="S21" s="76"/>
    </row>
    <row r="22" spans="1:19" s="15" customFormat="1" ht="12.75" x14ac:dyDescent="0.2">
      <c r="A22" s="229">
        <v>4</v>
      </c>
      <c r="B22" s="228" t="s">
        <v>274</v>
      </c>
      <c r="C22" s="86">
        <v>1</v>
      </c>
      <c r="D22" s="77" t="s">
        <v>231</v>
      </c>
      <c r="E22" s="71">
        <v>500</v>
      </c>
      <c r="F22" s="76" t="s">
        <v>230</v>
      </c>
      <c r="G22" s="76">
        <v>1</v>
      </c>
      <c r="H22" s="76"/>
      <c r="I22" s="76">
        <v>1</v>
      </c>
      <c r="J22" s="76"/>
      <c r="K22" s="76"/>
      <c r="L22" s="76"/>
      <c r="M22" s="76"/>
      <c r="N22" s="76"/>
      <c r="O22" s="76"/>
      <c r="P22" s="76"/>
      <c r="Q22" s="76"/>
      <c r="R22" s="76"/>
      <c r="S22" s="76"/>
    </row>
    <row r="23" spans="1:19" s="15" customFormat="1" ht="12.75" x14ac:dyDescent="0.2">
      <c r="A23" s="229"/>
      <c r="B23" s="228"/>
      <c r="C23" s="86">
        <v>2</v>
      </c>
      <c r="D23" s="77" t="s">
        <v>232</v>
      </c>
      <c r="E23" s="71">
        <v>500</v>
      </c>
      <c r="F23" s="76" t="s">
        <v>230</v>
      </c>
      <c r="G23" s="76">
        <v>1</v>
      </c>
      <c r="H23" s="76"/>
      <c r="I23" s="76">
        <v>1</v>
      </c>
      <c r="J23" s="76"/>
      <c r="K23" s="76"/>
      <c r="L23" s="76"/>
      <c r="M23" s="76"/>
      <c r="N23" s="76"/>
      <c r="O23" s="76"/>
      <c r="P23" s="76"/>
      <c r="Q23" s="76"/>
      <c r="R23" s="76"/>
      <c r="S23" s="76"/>
    </row>
    <row r="24" spans="1:19" s="15" customFormat="1" ht="12.75" x14ac:dyDescent="0.2">
      <c r="A24" s="229"/>
      <c r="B24" s="228"/>
      <c r="C24" s="86">
        <v>3</v>
      </c>
      <c r="D24" s="77" t="s">
        <v>270</v>
      </c>
      <c r="E24" s="71">
        <v>800</v>
      </c>
      <c r="F24" s="76" t="s">
        <v>230</v>
      </c>
      <c r="G24" s="76">
        <v>1</v>
      </c>
      <c r="H24" s="76"/>
      <c r="I24" s="76">
        <v>1</v>
      </c>
      <c r="J24" s="76"/>
      <c r="K24" s="76"/>
      <c r="L24" s="76"/>
      <c r="M24" s="76"/>
      <c r="N24" s="76"/>
      <c r="O24" s="76"/>
      <c r="P24" s="76"/>
      <c r="Q24" s="76"/>
      <c r="R24" s="76"/>
      <c r="S24" s="76"/>
    </row>
    <row r="25" spans="1:19" s="15" customFormat="1" ht="12.75" x14ac:dyDescent="0.2">
      <c r="A25" s="229"/>
      <c r="B25" s="228"/>
      <c r="C25" s="86">
        <v>4</v>
      </c>
      <c r="D25" s="77" t="s">
        <v>524</v>
      </c>
      <c r="E25" s="71">
        <v>800</v>
      </c>
      <c r="F25" s="76" t="s">
        <v>230</v>
      </c>
      <c r="G25" s="76">
        <v>1</v>
      </c>
      <c r="H25" s="76"/>
      <c r="I25" s="76">
        <v>1</v>
      </c>
      <c r="J25" s="76"/>
      <c r="K25" s="76"/>
      <c r="L25" s="76"/>
      <c r="M25" s="76"/>
      <c r="N25" s="76"/>
      <c r="O25" s="76"/>
      <c r="P25" s="76"/>
      <c r="Q25" s="76"/>
      <c r="R25" s="76"/>
      <c r="S25" s="76"/>
    </row>
    <row r="26" spans="1:19" s="15" customFormat="1" ht="12.75" x14ac:dyDescent="0.2">
      <c r="A26" s="229"/>
      <c r="B26" s="228"/>
      <c r="C26" s="86">
        <v>5</v>
      </c>
      <c r="D26" s="77" t="s">
        <v>271</v>
      </c>
      <c r="E26" s="71">
        <v>800</v>
      </c>
      <c r="F26" s="76" t="s">
        <v>230</v>
      </c>
      <c r="G26" s="76">
        <v>1</v>
      </c>
      <c r="H26" s="76"/>
      <c r="I26" s="76">
        <v>1</v>
      </c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spans="1:19" s="15" customFormat="1" ht="12.75" x14ac:dyDescent="0.2">
      <c r="A27" s="229"/>
      <c r="B27" s="228"/>
      <c r="C27" s="86">
        <v>6</v>
      </c>
      <c r="D27" s="77" t="s">
        <v>272</v>
      </c>
      <c r="E27" s="71">
        <v>800</v>
      </c>
      <c r="F27" s="76" t="s">
        <v>230</v>
      </c>
      <c r="G27" s="76">
        <v>1</v>
      </c>
      <c r="H27" s="76"/>
      <c r="I27" s="76">
        <v>1</v>
      </c>
      <c r="J27" s="76"/>
      <c r="K27" s="76"/>
      <c r="L27" s="76"/>
      <c r="M27" s="76"/>
      <c r="N27" s="76"/>
      <c r="O27" s="76"/>
      <c r="P27" s="76"/>
      <c r="Q27" s="76"/>
      <c r="R27" s="76"/>
      <c r="S27" s="76"/>
    </row>
    <row r="28" spans="1:19" s="15" customFormat="1" ht="12.75" x14ac:dyDescent="0.2">
      <c r="A28" s="229"/>
      <c r="B28" s="228"/>
      <c r="C28" s="86">
        <v>7</v>
      </c>
      <c r="D28" s="77" t="s">
        <v>273</v>
      </c>
      <c r="E28" s="71">
        <v>800</v>
      </c>
      <c r="F28" s="76" t="s">
        <v>230</v>
      </c>
      <c r="G28" s="76">
        <v>1</v>
      </c>
      <c r="H28" s="76"/>
      <c r="I28" s="76">
        <v>1</v>
      </c>
      <c r="J28" s="76"/>
      <c r="K28" s="76"/>
      <c r="L28" s="76"/>
      <c r="M28" s="76"/>
      <c r="N28" s="76"/>
      <c r="O28" s="76"/>
      <c r="P28" s="76"/>
      <c r="Q28" s="76"/>
      <c r="R28" s="76"/>
      <c r="S28" s="76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8"/>
      <c r="D83" s="24"/>
      <c r="E83" s="22"/>
      <c r="F83" s="28"/>
      <c r="G83" s="22"/>
    </row>
    <row r="84" spans="1:7" s="15" customFormat="1" ht="12.75" x14ac:dyDescent="0.2">
      <c r="A84" s="28"/>
      <c r="B84" s="37"/>
      <c r="C84" s="24"/>
      <c r="D84" s="24"/>
      <c r="E84" s="22"/>
      <c r="F84" s="28"/>
      <c r="G84" s="22"/>
    </row>
    <row r="85" spans="1:7" s="15" customFormat="1" ht="12.75" x14ac:dyDescent="0.2">
      <c r="A85" s="28"/>
      <c r="B85" s="37"/>
      <c r="C85" s="24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B90" s="37"/>
      <c r="C90" s="24"/>
      <c r="D90" s="24"/>
      <c r="E90" s="22"/>
      <c r="F90" s="28"/>
      <c r="G90" s="22"/>
    </row>
    <row r="91" spans="1:7" s="15" customFormat="1" ht="12.75" x14ac:dyDescent="0.2">
      <c r="A91" s="28"/>
      <c r="C91" s="24"/>
      <c r="D91" s="24"/>
      <c r="E91" s="22"/>
      <c r="F91" s="28"/>
      <c r="G91" s="22"/>
    </row>
    <row r="92" spans="1:7" s="15" customFormat="1" ht="12.75" x14ac:dyDescent="0.2">
      <c r="A92" s="28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x14ac:dyDescent="0.25">
      <c r="A94" s="36"/>
      <c r="C94" s="3"/>
      <c r="D94" s="3"/>
      <c r="F94" s="36"/>
    </row>
    <row r="95" spans="1:7" x14ac:dyDescent="0.25">
      <c r="A95" s="36"/>
      <c r="C95" s="3"/>
      <c r="D95" s="3"/>
      <c r="F95" s="36"/>
    </row>
    <row r="96" spans="1:7" x14ac:dyDescent="0.25">
      <c r="A96" s="36"/>
      <c r="C96" s="3"/>
      <c r="D96" s="3"/>
      <c r="F96" s="36"/>
    </row>
    <row r="97" spans="3:4" x14ac:dyDescent="0.25">
      <c r="C97" s="3"/>
      <c r="D97" s="3"/>
    </row>
    <row r="98" spans="3:4" x14ac:dyDescent="0.25">
      <c r="C98" s="3"/>
      <c r="D98" s="3"/>
    </row>
  </sheetData>
  <mergeCells count="20">
    <mergeCell ref="K11:M11"/>
    <mergeCell ref="N11:P11"/>
    <mergeCell ref="Q11:S11"/>
    <mergeCell ref="C8:S8"/>
    <mergeCell ref="B22:B28"/>
    <mergeCell ref="B15:B21"/>
    <mergeCell ref="A15:A21"/>
    <mergeCell ref="A22:A28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selection activeCell="D26" sqref="D26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39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103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55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60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SUM(E13:E22)</f>
        <v>48000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6" t="s">
        <v>333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25.5" x14ac:dyDescent="0.2">
      <c r="A13" s="229">
        <v>1</v>
      </c>
      <c r="B13" s="228" t="s">
        <v>323</v>
      </c>
      <c r="C13" s="56">
        <v>1</v>
      </c>
      <c r="D13" s="70" t="s">
        <v>194</v>
      </c>
      <c r="E13" s="71">
        <v>5000</v>
      </c>
      <c r="F13" s="56" t="s">
        <v>74</v>
      </c>
      <c r="G13" s="56">
        <v>2</v>
      </c>
      <c r="H13" s="71"/>
      <c r="I13" s="56"/>
      <c r="J13" s="56"/>
      <c r="K13" s="56">
        <v>1</v>
      </c>
      <c r="L13" s="56"/>
      <c r="M13" s="56"/>
      <c r="N13" s="56"/>
      <c r="O13" s="56"/>
      <c r="P13" s="56">
        <v>1</v>
      </c>
      <c r="Q13" s="56"/>
      <c r="R13" s="56"/>
      <c r="S13" s="56"/>
    </row>
    <row r="14" spans="1:19" s="15" customFormat="1" ht="25.5" x14ac:dyDescent="0.2">
      <c r="A14" s="229"/>
      <c r="B14" s="228"/>
      <c r="C14" s="56">
        <v>2</v>
      </c>
      <c r="D14" s="70" t="s">
        <v>195</v>
      </c>
      <c r="E14" s="71">
        <v>5000</v>
      </c>
      <c r="F14" s="56" t="s">
        <v>334</v>
      </c>
      <c r="G14" s="56">
        <v>3</v>
      </c>
      <c r="H14" s="56"/>
      <c r="I14" s="56"/>
      <c r="J14" s="56">
        <v>1</v>
      </c>
      <c r="K14" s="56"/>
      <c r="L14" s="56">
        <v>1</v>
      </c>
      <c r="M14" s="56"/>
      <c r="N14" s="56"/>
      <c r="O14" s="56">
        <v>1</v>
      </c>
      <c r="P14" s="56"/>
      <c r="Q14" s="56"/>
      <c r="R14" s="56"/>
      <c r="S14" s="56"/>
    </row>
    <row r="15" spans="1:19" s="15" customFormat="1" ht="25.5" x14ac:dyDescent="0.2">
      <c r="A15" s="229"/>
      <c r="B15" s="228"/>
      <c r="C15" s="56">
        <v>3</v>
      </c>
      <c r="D15" s="70" t="s">
        <v>324</v>
      </c>
      <c r="E15" s="71">
        <v>6000</v>
      </c>
      <c r="F15" s="56" t="s">
        <v>202</v>
      </c>
      <c r="G15" s="56">
        <v>4</v>
      </c>
      <c r="H15" s="56"/>
      <c r="I15" s="56">
        <v>1</v>
      </c>
      <c r="J15" s="56">
        <v>1</v>
      </c>
      <c r="K15" s="56"/>
      <c r="L15" s="56"/>
      <c r="M15" s="56"/>
      <c r="N15" s="56"/>
      <c r="O15" s="56"/>
      <c r="P15" s="56"/>
      <c r="Q15" s="56"/>
      <c r="R15" s="56">
        <v>1</v>
      </c>
      <c r="S15" s="56">
        <v>1</v>
      </c>
    </row>
    <row r="16" spans="1:19" s="15" customFormat="1" ht="25.5" x14ac:dyDescent="0.2">
      <c r="A16" s="229"/>
      <c r="B16" s="228"/>
      <c r="C16" s="56">
        <v>4</v>
      </c>
      <c r="D16" s="70" t="s">
        <v>325</v>
      </c>
      <c r="E16" s="71">
        <v>10000</v>
      </c>
      <c r="F16" s="56" t="s">
        <v>74</v>
      </c>
      <c r="G16" s="56">
        <v>4</v>
      </c>
      <c r="H16" s="56"/>
      <c r="I16" s="56"/>
      <c r="J16" s="56">
        <v>1</v>
      </c>
      <c r="K16" s="56">
        <v>1</v>
      </c>
      <c r="L16" s="56">
        <v>1</v>
      </c>
      <c r="M16" s="56">
        <v>1</v>
      </c>
      <c r="N16" s="56"/>
      <c r="O16" s="56"/>
      <c r="P16" s="56"/>
      <c r="Q16" s="56"/>
      <c r="R16" s="56"/>
      <c r="S16" s="56"/>
    </row>
    <row r="17" spans="1:19" s="15" customFormat="1" ht="25.5" x14ac:dyDescent="0.2">
      <c r="A17" s="229"/>
      <c r="B17" s="228"/>
      <c r="C17" s="56">
        <v>5</v>
      </c>
      <c r="D17" s="70" t="s">
        <v>326</v>
      </c>
      <c r="E17" s="71">
        <v>5000</v>
      </c>
      <c r="F17" s="56" t="s">
        <v>74</v>
      </c>
      <c r="G17" s="56">
        <v>3</v>
      </c>
      <c r="H17" s="56"/>
      <c r="I17" s="56"/>
      <c r="J17" s="56"/>
      <c r="K17" s="56"/>
      <c r="L17" s="56"/>
      <c r="M17" s="56">
        <v>1</v>
      </c>
      <c r="N17" s="56"/>
      <c r="O17" s="56"/>
      <c r="P17" s="56"/>
      <c r="Q17" s="56">
        <v>1</v>
      </c>
      <c r="R17" s="56"/>
      <c r="S17" s="56">
        <v>1</v>
      </c>
    </row>
    <row r="18" spans="1:19" s="15" customFormat="1" ht="27" customHeight="1" x14ac:dyDescent="0.2">
      <c r="A18" s="229">
        <v>2</v>
      </c>
      <c r="B18" s="228" t="s">
        <v>327</v>
      </c>
      <c r="C18" s="56">
        <v>1</v>
      </c>
      <c r="D18" s="70" t="s">
        <v>328</v>
      </c>
      <c r="E18" s="71">
        <v>5000</v>
      </c>
      <c r="F18" s="56" t="s">
        <v>74</v>
      </c>
      <c r="G18" s="56">
        <v>2</v>
      </c>
      <c r="H18" s="56"/>
      <c r="I18" s="56">
        <v>1</v>
      </c>
      <c r="J18" s="56"/>
      <c r="K18" s="56"/>
      <c r="L18" s="56"/>
      <c r="M18" s="56"/>
      <c r="N18" s="56">
        <v>1</v>
      </c>
      <c r="O18" s="56"/>
      <c r="P18" s="56"/>
      <c r="Q18" s="56"/>
      <c r="R18" s="56"/>
      <c r="S18" s="56"/>
    </row>
    <row r="19" spans="1:19" s="15" customFormat="1" ht="25.5" x14ac:dyDescent="0.2">
      <c r="A19" s="229"/>
      <c r="B19" s="228"/>
      <c r="C19" s="56">
        <v>2</v>
      </c>
      <c r="D19" s="70" t="s">
        <v>329</v>
      </c>
      <c r="E19" s="71">
        <v>2500</v>
      </c>
      <c r="F19" s="56" t="s">
        <v>190</v>
      </c>
      <c r="G19" s="56">
        <v>3</v>
      </c>
      <c r="H19" s="56"/>
      <c r="I19" s="56"/>
      <c r="J19" s="56"/>
      <c r="K19" s="56"/>
      <c r="L19" s="56">
        <v>1</v>
      </c>
      <c r="M19" s="56"/>
      <c r="N19" s="56"/>
      <c r="O19" s="56">
        <v>1</v>
      </c>
      <c r="P19" s="56"/>
      <c r="Q19" s="56">
        <v>1</v>
      </c>
      <c r="R19" s="56"/>
      <c r="S19" s="56"/>
    </row>
    <row r="20" spans="1:19" s="15" customFormat="1" ht="25.5" x14ac:dyDescent="0.2">
      <c r="A20" s="229"/>
      <c r="B20" s="228"/>
      <c r="C20" s="56">
        <v>3</v>
      </c>
      <c r="D20" s="70" t="s">
        <v>330</v>
      </c>
      <c r="E20" s="71">
        <v>2500</v>
      </c>
      <c r="F20" s="56" t="s">
        <v>190</v>
      </c>
      <c r="G20" s="56">
        <v>2</v>
      </c>
      <c r="H20" s="56"/>
      <c r="I20" s="56"/>
      <c r="J20" s="56"/>
      <c r="K20" s="56">
        <v>1</v>
      </c>
      <c r="L20" s="56"/>
      <c r="M20" s="56"/>
      <c r="N20" s="56">
        <v>1</v>
      </c>
      <c r="O20" s="56"/>
      <c r="P20" s="56"/>
      <c r="Q20" s="56"/>
      <c r="R20" s="56"/>
      <c r="S20" s="56"/>
    </row>
    <row r="21" spans="1:19" s="15" customFormat="1" ht="12.75" x14ac:dyDescent="0.2">
      <c r="A21" s="229"/>
      <c r="B21" s="228"/>
      <c r="C21" s="56">
        <v>4</v>
      </c>
      <c r="D21" s="70" t="s">
        <v>331</v>
      </c>
      <c r="E21" s="71">
        <v>6400</v>
      </c>
      <c r="F21" s="56" t="s">
        <v>74</v>
      </c>
      <c r="G21" s="56">
        <v>4</v>
      </c>
      <c r="H21" s="56"/>
      <c r="I21" s="56"/>
      <c r="J21" s="56"/>
      <c r="K21" s="56">
        <v>1</v>
      </c>
      <c r="L21" s="56"/>
      <c r="M21" s="56"/>
      <c r="N21" s="56">
        <v>1</v>
      </c>
      <c r="O21" s="56"/>
      <c r="P21" s="56">
        <v>1</v>
      </c>
      <c r="Q21" s="56"/>
      <c r="R21" s="56">
        <v>1</v>
      </c>
      <c r="S21" s="56"/>
    </row>
    <row r="22" spans="1:19" s="15" customFormat="1" ht="12.75" x14ac:dyDescent="0.2">
      <c r="A22" s="229"/>
      <c r="B22" s="228"/>
      <c r="C22" s="56">
        <v>5</v>
      </c>
      <c r="D22" s="70" t="s">
        <v>332</v>
      </c>
      <c r="E22" s="71">
        <v>600</v>
      </c>
      <c r="F22" s="56" t="s">
        <v>335</v>
      </c>
      <c r="G22" s="56">
        <v>3</v>
      </c>
      <c r="H22" s="56"/>
      <c r="I22" s="56"/>
      <c r="J22" s="56"/>
      <c r="K22" s="56"/>
      <c r="L22" s="56">
        <v>1</v>
      </c>
      <c r="M22" s="56"/>
      <c r="N22" s="56">
        <v>1</v>
      </c>
      <c r="O22" s="56"/>
      <c r="P22" s="56"/>
      <c r="Q22" s="56">
        <v>1</v>
      </c>
      <c r="R22" s="56"/>
      <c r="S22" s="56"/>
    </row>
    <row r="23" spans="1:19" s="15" customFormat="1" ht="12.75" x14ac:dyDescent="0.2">
      <c r="A23" s="28"/>
      <c r="B23" s="37"/>
      <c r="C23" s="28"/>
      <c r="D23" s="24"/>
      <c r="E23" s="22"/>
      <c r="F23" s="28"/>
      <c r="G23" s="22"/>
    </row>
    <row r="24" spans="1:19" s="15" customFormat="1" ht="12.75" x14ac:dyDescent="0.2">
      <c r="A24" s="28"/>
      <c r="B24" s="37"/>
      <c r="C24" s="28"/>
      <c r="D24" s="24"/>
      <c r="E24" s="22"/>
      <c r="F24" s="28"/>
      <c r="G24" s="22"/>
    </row>
    <row r="25" spans="1:19" s="15" customFormat="1" ht="12.75" x14ac:dyDescent="0.2">
      <c r="A25" s="28"/>
      <c r="B25" s="37"/>
      <c r="C25" s="28"/>
      <c r="D25" s="24"/>
      <c r="E25" s="22"/>
      <c r="F25" s="28"/>
      <c r="G25" s="22"/>
    </row>
    <row r="26" spans="1:19" s="15" customFormat="1" ht="12.75" x14ac:dyDescent="0.2">
      <c r="A26" s="28"/>
      <c r="B26" s="37"/>
      <c r="C26" s="28"/>
      <c r="D26" s="24"/>
      <c r="E26" s="22"/>
      <c r="F26" s="28"/>
      <c r="G26" s="22"/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4"/>
      <c r="D81" s="24"/>
      <c r="E81" s="22"/>
      <c r="F81" s="28"/>
      <c r="G81" s="22"/>
    </row>
    <row r="82" spans="1:7" s="15" customFormat="1" ht="12.75" x14ac:dyDescent="0.2">
      <c r="A82" s="28"/>
      <c r="B82" s="37"/>
      <c r="C82" s="24"/>
      <c r="D82" s="24"/>
      <c r="E82" s="22"/>
      <c r="F82" s="28"/>
      <c r="G82" s="22"/>
    </row>
    <row r="83" spans="1:7" s="15" customFormat="1" ht="12.75" x14ac:dyDescent="0.2">
      <c r="A83" s="28"/>
      <c r="B83" s="37"/>
      <c r="C83" s="24"/>
      <c r="D83" s="24"/>
      <c r="E83" s="22"/>
      <c r="F83" s="28"/>
      <c r="G83" s="22"/>
    </row>
    <row r="84" spans="1:7" s="15" customFormat="1" ht="12.75" x14ac:dyDescent="0.2">
      <c r="A84" s="28"/>
      <c r="B84" s="37"/>
      <c r="C84" s="24"/>
      <c r="D84" s="24"/>
      <c r="E84" s="22"/>
      <c r="F84" s="28"/>
      <c r="G84" s="22"/>
    </row>
    <row r="85" spans="1:7" s="15" customFormat="1" ht="12.75" x14ac:dyDescent="0.2">
      <c r="A85" s="28"/>
      <c r="B85" s="37"/>
      <c r="C85" s="24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C88" s="24"/>
      <c r="D88" s="24"/>
      <c r="E88" s="22"/>
      <c r="F88" s="28"/>
      <c r="G88" s="22"/>
    </row>
    <row r="89" spans="1:7" s="15" customFormat="1" ht="12.75" x14ac:dyDescent="0.2">
      <c r="A89" s="28"/>
      <c r="C89" s="24"/>
      <c r="D89" s="24"/>
      <c r="E89" s="22"/>
      <c r="F89" s="28"/>
      <c r="G89" s="22"/>
    </row>
    <row r="90" spans="1:7" s="15" customFormat="1" ht="12.75" x14ac:dyDescent="0.2">
      <c r="A90" s="28"/>
      <c r="C90" s="24"/>
      <c r="D90" s="24"/>
      <c r="E90" s="22"/>
      <c r="F90" s="28"/>
      <c r="G90" s="22"/>
    </row>
    <row r="91" spans="1:7" s="15" customFormat="1" ht="12.75" x14ac:dyDescent="0.2">
      <c r="A91" s="28"/>
      <c r="C91" s="24"/>
      <c r="D91" s="24"/>
      <c r="E91" s="22"/>
      <c r="F91" s="28"/>
      <c r="G91" s="22"/>
    </row>
    <row r="92" spans="1:7" s="15" customFormat="1" ht="12.75" x14ac:dyDescent="0.2">
      <c r="A92" s="28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C94" s="24"/>
      <c r="D94" s="24"/>
      <c r="E94" s="22"/>
      <c r="G94" s="22"/>
    </row>
    <row r="95" spans="1:7" x14ac:dyDescent="0.25">
      <c r="C95" s="3"/>
      <c r="D95" s="3"/>
    </row>
  </sheetData>
  <mergeCells count="20">
    <mergeCell ref="Q11:S11"/>
    <mergeCell ref="C8:S8"/>
    <mergeCell ref="B18:B22"/>
    <mergeCell ref="B13:B17"/>
    <mergeCell ref="A13:A17"/>
    <mergeCell ref="A18:A22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workbookViewId="0">
      <selection activeCell="J39" sqref="J39"/>
    </sheetView>
  </sheetViews>
  <sheetFormatPr baseColWidth="10" defaultRowHeight="15" x14ac:dyDescent="0.25"/>
  <cols>
    <col min="1" max="1" width="3.140625" customWidth="1"/>
    <col min="2" max="2" width="32.5703125" customWidth="1"/>
    <col min="3" max="3" width="3.140625" customWidth="1"/>
    <col min="4" max="4" width="40.85546875" customWidth="1"/>
    <col min="5" max="5" width="9.42578125" style="9" customWidth="1"/>
    <col min="7" max="7" width="7" style="9" customWidth="1"/>
    <col min="8" max="11" width="4.85546875" customWidth="1"/>
    <col min="12" max="12" width="4.42578125" customWidth="1"/>
    <col min="13" max="13" width="4.28515625" customWidth="1"/>
    <col min="14" max="14" width="4.5703125" customWidth="1"/>
    <col min="15" max="16" width="4.42578125" customWidth="1"/>
    <col min="17" max="17" width="4.5703125" customWidth="1"/>
    <col min="18" max="18" width="4.42578125" customWidth="1"/>
    <col min="19" max="19" width="4.85546875" customWidth="1"/>
  </cols>
  <sheetData>
    <row r="1" spans="1:19" ht="16.5" x14ac:dyDescent="0.25">
      <c r="A1" s="216" t="s">
        <v>104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61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SUM(E13:E33)</f>
        <v>12000</v>
      </c>
      <c r="Q7" s="222"/>
      <c r="R7" s="222"/>
      <c r="S7" s="222"/>
    </row>
    <row r="8" spans="1:19" ht="29.25" customHeight="1" x14ac:dyDescent="0.25">
      <c r="A8" s="65" t="s">
        <v>29</v>
      </c>
      <c r="B8" s="59"/>
      <c r="C8" s="226" t="s">
        <v>336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12.75" x14ac:dyDescent="0.2">
      <c r="A13" s="229">
        <v>1</v>
      </c>
      <c r="B13" s="248" t="s">
        <v>349</v>
      </c>
      <c r="C13" s="56">
        <v>1</v>
      </c>
      <c r="D13" s="70" t="s">
        <v>352</v>
      </c>
      <c r="E13" s="71">
        <v>100</v>
      </c>
      <c r="F13" s="56" t="s">
        <v>337</v>
      </c>
      <c r="G13" s="56">
        <v>1</v>
      </c>
      <c r="H13" s="56"/>
      <c r="I13" s="56"/>
      <c r="J13" s="56">
        <v>1</v>
      </c>
      <c r="K13" s="56"/>
      <c r="L13" s="56"/>
      <c r="M13" s="56"/>
      <c r="N13" s="56"/>
      <c r="O13" s="56"/>
      <c r="P13" s="56"/>
      <c r="Q13" s="56"/>
      <c r="R13" s="56"/>
      <c r="S13" s="56"/>
    </row>
    <row r="14" spans="1:19" s="15" customFormat="1" ht="27" customHeight="1" x14ac:dyDescent="0.2">
      <c r="A14" s="229"/>
      <c r="B14" s="248"/>
      <c r="C14" s="56">
        <v>2</v>
      </c>
      <c r="D14" s="70" t="s">
        <v>353</v>
      </c>
      <c r="E14" s="71">
        <v>200</v>
      </c>
      <c r="F14" s="56" t="s">
        <v>338</v>
      </c>
      <c r="G14" s="56">
        <v>1</v>
      </c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</row>
    <row r="15" spans="1:19" s="15" customFormat="1" ht="25.5" x14ac:dyDescent="0.2">
      <c r="A15" s="56">
        <v>2</v>
      </c>
      <c r="B15" s="81" t="s">
        <v>530</v>
      </c>
      <c r="C15" s="56">
        <v>1</v>
      </c>
      <c r="D15" s="70" t="s">
        <v>361</v>
      </c>
      <c r="E15" s="71">
        <v>2550</v>
      </c>
      <c r="F15" s="56" t="s">
        <v>339</v>
      </c>
      <c r="G15" s="56">
        <v>3</v>
      </c>
      <c r="H15" s="56">
        <v>1</v>
      </c>
      <c r="I15" s="56">
        <v>1</v>
      </c>
      <c r="J15" s="56">
        <v>1</v>
      </c>
      <c r="K15" s="56"/>
      <c r="L15" s="56"/>
      <c r="M15" s="56"/>
      <c r="N15" s="56"/>
      <c r="O15" s="56"/>
      <c r="P15" s="56"/>
      <c r="Q15" s="56"/>
      <c r="R15" s="56"/>
      <c r="S15" s="56"/>
    </row>
    <row r="16" spans="1:19" s="15" customFormat="1" ht="12.75" x14ac:dyDescent="0.2">
      <c r="A16" s="229">
        <v>3</v>
      </c>
      <c r="B16" s="248" t="s">
        <v>350</v>
      </c>
      <c r="C16" s="56">
        <v>1</v>
      </c>
      <c r="D16" s="70" t="s">
        <v>354</v>
      </c>
      <c r="E16" s="71">
        <v>200</v>
      </c>
      <c r="F16" s="56" t="s">
        <v>337</v>
      </c>
      <c r="G16" s="56">
        <v>1</v>
      </c>
      <c r="H16" s="56"/>
      <c r="I16" s="56"/>
      <c r="J16" s="56"/>
      <c r="K16" s="56">
        <v>1</v>
      </c>
      <c r="L16" s="56"/>
      <c r="M16" s="56"/>
      <c r="N16" s="56"/>
      <c r="O16" s="56"/>
      <c r="P16" s="56"/>
      <c r="Q16" s="56"/>
      <c r="R16" s="56"/>
      <c r="S16" s="56"/>
    </row>
    <row r="17" spans="1:19" s="15" customFormat="1" ht="12.75" x14ac:dyDescent="0.2">
      <c r="A17" s="229"/>
      <c r="B17" s="248"/>
      <c r="C17" s="56">
        <v>2</v>
      </c>
      <c r="D17" s="77" t="s">
        <v>538</v>
      </c>
      <c r="E17" s="71">
        <v>1200</v>
      </c>
      <c r="F17" s="56" t="s">
        <v>340</v>
      </c>
      <c r="G17" s="56">
        <v>4</v>
      </c>
      <c r="H17" s="56"/>
      <c r="I17" s="56"/>
      <c r="J17" s="56"/>
      <c r="K17" s="56">
        <v>1</v>
      </c>
      <c r="L17" s="56"/>
      <c r="M17" s="56"/>
      <c r="N17" s="56">
        <v>1</v>
      </c>
      <c r="O17" s="56"/>
      <c r="P17" s="56">
        <v>1</v>
      </c>
      <c r="Q17" s="56"/>
      <c r="R17" s="56"/>
      <c r="S17" s="56">
        <v>1</v>
      </c>
    </row>
    <row r="18" spans="1:19" s="15" customFormat="1" ht="12.75" x14ac:dyDescent="0.2">
      <c r="A18" s="229">
        <v>4</v>
      </c>
      <c r="B18" s="248" t="s">
        <v>531</v>
      </c>
      <c r="C18" s="56">
        <v>1</v>
      </c>
      <c r="D18" s="70" t="s">
        <v>354</v>
      </c>
      <c r="E18" s="71">
        <v>100</v>
      </c>
      <c r="F18" s="56" t="s">
        <v>341</v>
      </c>
      <c r="G18" s="56">
        <v>1</v>
      </c>
      <c r="H18" s="56"/>
      <c r="I18" s="56"/>
      <c r="J18" s="56">
        <v>1</v>
      </c>
      <c r="K18" s="56"/>
      <c r="L18" s="56"/>
      <c r="M18" s="56"/>
      <c r="N18" s="56"/>
      <c r="O18" s="56"/>
      <c r="P18" s="56"/>
      <c r="Q18" s="56"/>
      <c r="R18" s="56"/>
      <c r="S18" s="56"/>
    </row>
    <row r="19" spans="1:19" s="15" customFormat="1" ht="25.5" x14ac:dyDescent="0.2">
      <c r="A19" s="229"/>
      <c r="B19" s="248"/>
      <c r="C19" s="56">
        <v>2</v>
      </c>
      <c r="D19" s="77" t="s">
        <v>539</v>
      </c>
      <c r="E19" s="71">
        <v>1200</v>
      </c>
      <c r="F19" s="56" t="s">
        <v>340</v>
      </c>
      <c r="G19" s="56">
        <v>2</v>
      </c>
      <c r="H19" s="56"/>
      <c r="I19" s="56"/>
      <c r="J19" s="56"/>
      <c r="K19" s="56">
        <v>1</v>
      </c>
      <c r="L19" s="56"/>
      <c r="M19" s="56"/>
      <c r="N19" s="56"/>
      <c r="O19" s="56">
        <v>1</v>
      </c>
      <c r="P19" s="56"/>
      <c r="Q19" s="56"/>
      <c r="R19" s="56"/>
      <c r="S19" s="56"/>
    </row>
    <row r="20" spans="1:19" s="15" customFormat="1" ht="12.75" x14ac:dyDescent="0.2">
      <c r="A20" s="229">
        <v>5</v>
      </c>
      <c r="B20" s="248" t="s">
        <v>532</v>
      </c>
      <c r="C20" s="56">
        <v>1</v>
      </c>
      <c r="D20" s="70" t="s">
        <v>354</v>
      </c>
      <c r="E20" s="71">
        <v>100</v>
      </c>
      <c r="F20" s="56" t="s">
        <v>341</v>
      </c>
      <c r="G20" s="56">
        <v>1</v>
      </c>
      <c r="H20" s="56"/>
      <c r="I20" s="56"/>
      <c r="J20" s="56"/>
      <c r="K20" s="56">
        <v>1</v>
      </c>
      <c r="L20" s="56"/>
      <c r="M20" s="56"/>
      <c r="N20" s="56"/>
      <c r="O20" s="56"/>
      <c r="P20" s="56"/>
      <c r="Q20" s="56"/>
      <c r="R20" s="56"/>
      <c r="S20" s="56"/>
    </row>
    <row r="21" spans="1:19" s="15" customFormat="1" ht="25.5" x14ac:dyDescent="0.2">
      <c r="A21" s="229"/>
      <c r="B21" s="248"/>
      <c r="C21" s="56">
        <v>2</v>
      </c>
      <c r="D21" s="77" t="s">
        <v>540</v>
      </c>
      <c r="E21" s="71">
        <v>600</v>
      </c>
      <c r="F21" s="56" t="s">
        <v>340</v>
      </c>
      <c r="G21" s="56">
        <v>2</v>
      </c>
      <c r="H21" s="56"/>
      <c r="I21" s="56"/>
      <c r="J21" s="56"/>
      <c r="K21" s="56"/>
      <c r="L21" s="56">
        <v>1</v>
      </c>
      <c r="M21" s="56"/>
      <c r="N21" s="56"/>
      <c r="O21" s="56"/>
      <c r="P21" s="56"/>
      <c r="Q21" s="56">
        <v>1</v>
      </c>
      <c r="R21" s="56"/>
      <c r="S21" s="56"/>
    </row>
    <row r="22" spans="1:19" s="15" customFormat="1" ht="44.25" customHeight="1" x14ac:dyDescent="0.2">
      <c r="A22" s="229">
        <v>6</v>
      </c>
      <c r="B22" s="249" t="s">
        <v>533</v>
      </c>
      <c r="C22" s="56">
        <v>1</v>
      </c>
      <c r="D22" s="70" t="s">
        <v>355</v>
      </c>
      <c r="E22" s="71">
        <v>800</v>
      </c>
      <c r="F22" s="56" t="s">
        <v>342</v>
      </c>
      <c r="G22" s="56">
        <v>4</v>
      </c>
      <c r="H22" s="56"/>
      <c r="I22" s="56"/>
      <c r="J22" s="56">
        <v>1</v>
      </c>
      <c r="K22" s="56"/>
      <c r="L22" s="56">
        <v>1</v>
      </c>
      <c r="M22" s="56"/>
      <c r="N22" s="56">
        <v>1</v>
      </c>
      <c r="O22" s="56"/>
      <c r="P22" s="56">
        <v>1</v>
      </c>
      <c r="Q22" s="56"/>
      <c r="R22" s="56"/>
      <c r="S22" s="56">
        <v>1</v>
      </c>
    </row>
    <row r="23" spans="1:19" s="15" customFormat="1" ht="52.5" customHeight="1" x14ac:dyDescent="0.2">
      <c r="A23" s="229"/>
      <c r="B23" s="249"/>
      <c r="C23" s="56">
        <v>2</v>
      </c>
      <c r="D23" s="70" t="s">
        <v>356</v>
      </c>
      <c r="E23" s="71">
        <v>100</v>
      </c>
      <c r="F23" s="56" t="s">
        <v>343</v>
      </c>
      <c r="G23" s="56">
        <v>5</v>
      </c>
      <c r="H23" s="56"/>
      <c r="I23" s="56"/>
      <c r="J23" s="56">
        <v>1</v>
      </c>
      <c r="K23" s="56"/>
      <c r="L23" s="56">
        <v>1</v>
      </c>
      <c r="M23" s="56"/>
      <c r="N23" s="56">
        <v>1</v>
      </c>
      <c r="O23" s="56"/>
      <c r="P23" s="56">
        <v>1</v>
      </c>
      <c r="Q23" s="56"/>
      <c r="R23" s="56">
        <v>1</v>
      </c>
      <c r="S23" s="56"/>
    </row>
    <row r="24" spans="1:19" s="15" customFormat="1" ht="25.5" x14ac:dyDescent="0.2">
      <c r="A24" s="56">
        <v>7</v>
      </c>
      <c r="B24" s="81" t="s">
        <v>534</v>
      </c>
      <c r="C24" s="56">
        <v>1</v>
      </c>
      <c r="D24" s="70" t="s">
        <v>357</v>
      </c>
      <c r="E24" s="71">
        <v>1000</v>
      </c>
      <c r="F24" s="56" t="s">
        <v>344</v>
      </c>
      <c r="G24" s="56">
        <v>4</v>
      </c>
      <c r="H24" s="56"/>
      <c r="I24" s="56"/>
      <c r="J24" s="56">
        <v>1</v>
      </c>
      <c r="K24" s="56"/>
      <c r="L24" s="56">
        <v>1</v>
      </c>
      <c r="M24" s="56"/>
      <c r="N24" s="56"/>
      <c r="O24" s="56">
        <v>1</v>
      </c>
      <c r="P24" s="56"/>
      <c r="Q24" s="56"/>
      <c r="R24" s="56">
        <v>1</v>
      </c>
      <c r="S24" s="56"/>
    </row>
    <row r="25" spans="1:19" s="15" customFormat="1" ht="25.5" x14ac:dyDescent="0.2">
      <c r="A25" s="229">
        <v>8</v>
      </c>
      <c r="B25" s="248" t="s">
        <v>535</v>
      </c>
      <c r="C25" s="56">
        <v>1</v>
      </c>
      <c r="D25" s="77" t="s">
        <v>541</v>
      </c>
      <c r="E25" s="71">
        <v>200</v>
      </c>
      <c r="F25" s="56" t="s">
        <v>345</v>
      </c>
      <c r="G25" s="56">
        <v>1</v>
      </c>
      <c r="H25" s="56"/>
      <c r="I25" s="56"/>
      <c r="J25" s="56"/>
      <c r="K25" s="56">
        <v>1</v>
      </c>
      <c r="L25" s="56"/>
      <c r="M25" s="56"/>
      <c r="N25" s="56"/>
      <c r="O25" s="56"/>
      <c r="P25" s="56"/>
      <c r="Q25" s="56"/>
      <c r="R25" s="56"/>
      <c r="S25" s="56"/>
    </row>
    <row r="26" spans="1:19" s="15" customFormat="1" ht="25.5" x14ac:dyDescent="0.2">
      <c r="A26" s="229"/>
      <c r="B26" s="248"/>
      <c r="C26" s="56">
        <v>2</v>
      </c>
      <c r="D26" s="77" t="s">
        <v>542</v>
      </c>
      <c r="E26" s="71">
        <v>500</v>
      </c>
      <c r="F26" s="56" t="s">
        <v>346</v>
      </c>
      <c r="G26" s="56">
        <v>1</v>
      </c>
      <c r="H26" s="56"/>
      <c r="I26" s="56"/>
      <c r="J26" s="56"/>
      <c r="K26" s="56"/>
      <c r="L26" s="56"/>
      <c r="M26" s="56"/>
      <c r="N26" s="56"/>
      <c r="O26" s="56">
        <v>1</v>
      </c>
      <c r="P26" s="56"/>
      <c r="Q26" s="56"/>
      <c r="R26" s="56"/>
      <c r="S26" s="56"/>
    </row>
    <row r="27" spans="1:19" s="15" customFormat="1" ht="41.25" customHeight="1" x14ac:dyDescent="0.2">
      <c r="A27" s="229">
        <v>9</v>
      </c>
      <c r="B27" s="248" t="s">
        <v>536</v>
      </c>
      <c r="C27" s="56">
        <v>1</v>
      </c>
      <c r="D27" s="77" t="s">
        <v>543</v>
      </c>
      <c r="E27" s="71">
        <v>200</v>
      </c>
      <c r="F27" s="56" t="s">
        <v>345</v>
      </c>
      <c r="G27" s="56">
        <v>1</v>
      </c>
      <c r="H27" s="56"/>
      <c r="I27" s="56"/>
      <c r="J27" s="56"/>
      <c r="K27" s="56">
        <v>1</v>
      </c>
      <c r="L27" s="56"/>
      <c r="M27" s="56"/>
      <c r="N27" s="56"/>
      <c r="O27" s="56"/>
      <c r="P27" s="56"/>
      <c r="Q27" s="56"/>
      <c r="R27" s="56"/>
      <c r="S27" s="56"/>
    </row>
    <row r="28" spans="1:19" s="15" customFormat="1" ht="36" customHeight="1" x14ac:dyDescent="0.2">
      <c r="A28" s="229"/>
      <c r="B28" s="248"/>
      <c r="C28" s="56">
        <v>2</v>
      </c>
      <c r="D28" s="77" t="s">
        <v>544</v>
      </c>
      <c r="E28" s="71">
        <v>500</v>
      </c>
      <c r="F28" s="73" t="s">
        <v>347</v>
      </c>
      <c r="G28" s="56">
        <v>1</v>
      </c>
      <c r="H28" s="56"/>
      <c r="I28" s="56"/>
      <c r="J28" s="56"/>
      <c r="K28" s="56"/>
      <c r="L28" s="56">
        <v>1</v>
      </c>
      <c r="M28" s="56"/>
      <c r="N28" s="56"/>
      <c r="O28" s="56"/>
      <c r="P28" s="56"/>
      <c r="Q28" s="56"/>
      <c r="R28" s="56"/>
      <c r="S28" s="56"/>
    </row>
    <row r="29" spans="1:19" s="15" customFormat="1" ht="12.75" x14ac:dyDescent="0.2">
      <c r="A29" s="229">
        <v>10</v>
      </c>
      <c r="B29" s="248" t="s">
        <v>351</v>
      </c>
      <c r="C29" s="56">
        <v>1</v>
      </c>
      <c r="D29" s="70" t="s">
        <v>358</v>
      </c>
      <c r="E29" s="71">
        <v>100</v>
      </c>
      <c r="F29" s="56" t="s">
        <v>76</v>
      </c>
      <c r="G29" s="56">
        <v>4</v>
      </c>
      <c r="H29" s="56"/>
      <c r="I29" s="56"/>
      <c r="J29" s="56"/>
      <c r="K29" s="56"/>
      <c r="L29" s="56">
        <v>1</v>
      </c>
      <c r="M29" s="56"/>
      <c r="N29" s="56">
        <v>1</v>
      </c>
      <c r="O29" s="56"/>
      <c r="P29" s="56">
        <v>1</v>
      </c>
      <c r="Q29" s="56">
        <v>1</v>
      </c>
      <c r="R29" s="56"/>
      <c r="S29" s="56"/>
    </row>
    <row r="30" spans="1:19" s="15" customFormat="1" ht="12.75" x14ac:dyDescent="0.2">
      <c r="A30" s="229"/>
      <c r="B30" s="248"/>
      <c r="C30" s="56">
        <v>2</v>
      </c>
      <c r="D30" s="77" t="s">
        <v>528</v>
      </c>
      <c r="E30" s="71">
        <v>500</v>
      </c>
      <c r="F30" s="56" t="s">
        <v>348</v>
      </c>
      <c r="G30" s="56">
        <v>4</v>
      </c>
      <c r="H30" s="56"/>
      <c r="I30" s="56"/>
      <c r="J30" s="56"/>
      <c r="K30" s="56"/>
      <c r="L30" s="56">
        <v>1</v>
      </c>
      <c r="M30" s="56"/>
      <c r="N30" s="56">
        <v>1</v>
      </c>
      <c r="O30" s="56"/>
      <c r="P30" s="56">
        <v>1</v>
      </c>
      <c r="Q30" s="56">
        <v>1</v>
      </c>
      <c r="R30" s="56"/>
      <c r="S30" s="56"/>
    </row>
    <row r="31" spans="1:19" s="15" customFormat="1" ht="12.75" x14ac:dyDescent="0.2">
      <c r="A31" s="229">
        <v>11</v>
      </c>
      <c r="B31" s="248" t="s">
        <v>529</v>
      </c>
      <c r="C31" s="56">
        <v>1</v>
      </c>
      <c r="D31" s="70" t="s">
        <v>352</v>
      </c>
      <c r="E31" s="71">
        <v>200</v>
      </c>
      <c r="F31" s="56" t="s">
        <v>341</v>
      </c>
      <c r="G31" s="56">
        <v>1</v>
      </c>
      <c r="H31" s="56"/>
      <c r="I31" s="56"/>
      <c r="J31" s="56"/>
      <c r="K31" s="56"/>
      <c r="L31" s="56"/>
      <c r="M31" s="56">
        <v>1</v>
      </c>
      <c r="N31" s="56"/>
      <c r="O31" s="56"/>
      <c r="P31" s="56"/>
      <c r="Q31" s="56"/>
      <c r="R31" s="56"/>
      <c r="S31" s="56"/>
    </row>
    <row r="32" spans="1:19" s="15" customFormat="1" ht="27" customHeight="1" x14ac:dyDescent="0.2">
      <c r="A32" s="229"/>
      <c r="B32" s="248"/>
      <c r="C32" s="56">
        <v>2</v>
      </c>
      <c r="D32" s="70" t="s">
        <v>359</v>
      </c>
      <c r="E32" s="71">
        <v>600</v>
      </c>
      <c r="F32" s="56" t="s">
        <v>338</v>
      </c>
      <c r="G32" s="56">
        <v>1</v>
      </c>
      <c r="H32" s="56"/>
      <c r="I32" s="56"/>
      <c r="J32" s="56"/>
      <c r="K32" s="56"/>
      <c r="L32" s="56"/>
      <c r="M32" s="56">
        <v>1</v>
      </c>
      <c r="N32" s="56"/>
      <c r="O32" s="56"/>
      <c r="P32" s="56"/>
      <c r="Q32" s="56"/>
      <c r="R32" s="56"/>
      <c r="S32" s="56"/>
    </row>
    <row r="33" spans="1:19" s="15" customFormat="1" ht="26.25" customHeight="1" x14ac:dyDescent="0.2">
      <c r="A33" s="56">
        <v>12</v>
      </c>
      <c r="B33" s="81" t="s">
        <v>537</v>
      </c>
      <c r="C33" s="56">
        <v>1</v>
      </c>
      <c r="D33" s="70" t="s">
        <v>360</v>
      </c>
      <c r="E33" s="71">
        <v>1050</v>
      </c>
      <c r="F33" s="56" t="s">
        <v>76</v>
      </c>
      <c r="G33" s="56">
        <v>1</v>
      </c>
      <c r="H33" s="56"/>
      <c r="I33" s="56"/>
      <c r="J33" s="56"/>
      <c r="K33" s="56"/>
      <c r="L33" s="56"/>
      <c r="M33" s="56"/>
      <c r="N33" s="56"/>
      <c r="O33" s="56"/>
      <c r="P33" s="56">
        <v>1</v>
      </c>
      <c r="Q33" s="56"/>
      <c r="R33" s="56"/>
      <c r="S33" s="56"/>
    </row>
    <row r="34" spans="1:19" s="15" customFormat="1" ht="12.75" x14ac:dyDescent="0.2">
      <c r="A34" s="28"/>
      <c r="B34" s="37"/>
      <c r="C34" s="28"/>
      <c r="D34" s="24"/>
      <c r="E34" s="22"/>
      <c r="F34" s="28"/>
      <c r="G34" s="22"/>
    </row>
    <row r="35" spans="1:19" s="15" customFormat="1" ht="12.75" x14ac:dyDescent="0.2">
      <c r="A35" s="28"/>
      <c r="B35" s="37"/>
      <c r="C35" s="28"/>
      <c r="D35" s="24"/>
      <c r="E35" s="22"/>
      <c r="F35" s="28"/>
      <c r="G35" s="22"/>
    </row>
    <row r="36" spans="1:19" s="15" customFormat="1" ht="12.75" x14ac:dyDescent="0.2">
      <c r="A36" s="28"/>
      <c r="B36" s="37"/>
      <c r="C36" s="28"/>
      <c r="D36" s="24"/>
      <c r="E36" s="22"/>
      <c r="F36" s="28"/>
      <c r="G36" s="22"/>
    </row>
    <row r="37" spans="1:19" s="15" customFormat="1" ht="12.75" x14ac:dyDescent="0.2">
      <c r="A37" s="28"/>
      <c r="B37" s="37"/>
      <c r="C37" s="28"/>
      <c r="D37" s="24"/>
      <c r="E37" s="22"/>
      <c r="F37" s="28"/>
      <c r="G37" s="22"/>
    </row>
    <row r="38" spans="1:19" s="15" customFormat="1" ht="12.75" x14ac:dyDescent="0.2">
      <c r="A38" s="28"/>
      <c r="B38" s="37"/>
      <c r="C38" s="28"/>
      <c r="D38" s="24"/>
      <c r="E38" s="22"/>
      <c r="F38" s="28"/>
      <c r="G38" s="22"/>
    </row>
    <row r="39" spans="1:19" s="15" customFormat="1" ht="12.75" x14ac:dyDescent="0.2">
      <c r="A39" s="28"/>
      <c r="B39" s="37"/>
      <c r="C39" s="28"/>
      <c r="D39" s="24"/>
      <c r="E39" s="22"/>
      <c r="F39" s="28"/>
      <c r="G39" s="22"/>
    </row>
    <row r="40" spans="1:19" s="15" customFormat="1" ht="12.75" x14ac:dyDescent="0.2">
      <c r="A40" s="28"/>
      <c r="B40" s="37"/>
      <c r="C40" s="28"/>
      <c r="D40" s="24"/>
      <c r="E40" s="22"/>
      <c r="F40" s="28"/>
      <c r="G40" s="22"/>
    </row>
    <row r="41" spans="1:19" s="15" customFormat="1" ht="12.75" x14ac:dyDescent="0.2">
      <c r="A41" s="28"/>
      <c r="B41" s="37"/>
      <c r="C41" s="28"/>
      <c r="D41" s="24"/>
      <c r="E41" s="22"/>
      <c r="F41" s="28"/>
      <c r="G41" s="22"/>
    </row>
    <row r="42" spans="1:19" s="15" customFormat="1" ht="12.75" x14ac:dyDescent="0.2">
      <c r="A42" s="28"/>
      <c r="B42" s="37"/>
      <c r="C42" s="28"/>
      <c r="D42" s="24"/>
      <c r="E42" s="22"/>
      <c r="F42" s="28"/>
      <c r="G42" s="22"/>
    </row>
    <row r="43" spans="1:19" s="15" customFormat="1" ht="12.75" x14ac:dyDescent="0.2">
      <c r="A43" s="28"/>
      <c r="B43" s="37"/>
      <c r="C43" s="28"/>
      <c r="D43" s="24"/>
      <c r="E43" s="22"/>
      <c r="F43" s="28"/>
      <c r="G43" s="22"/>
    </row>
    <row r="44" spans="1:19" s="15" customFormat="1" ht="12.75" x14ac:dyDescent="0.2">
      <c r="A44" s="28"/>
      <c r="B44" s="37"/>
      <c r="C44" s="28"/>
      <c r="D44" s="24"/>
      <c r="E44" s="22"/>
      <c r="F44" s="28"/>
      <c r="G44" s="22"/>
    </row>
    <row r="45" spans="1:19" s="15" customFormat="1" ht="12.75" x14ac:dyDescent="0.2">
      <c r="A45" s="28"/>
      <c r="B45" s="37"/>
      <c r="C45" s="28"/>
      <c r="D45" s="24"/>
      <c r="E45" s="22"/>
      <c r="F45" s="28"/>
      <c r="G45" s="22"/>
    </row>
    <row r="46" spans="1:19" s="15" customFormat="1" ht="12.75" x14ac:dyDescent="0.2">
      <c r="A46" s="28"/>
      <c r="B46" s="37"/>
      <c r="C46" s="28"/>
      <c r="D46" s="24"/>
      <c r="E46" s="22"/>
      <c r="F46" s="28"/>
      <c r="G46" s="22"/>
    </row>
    <row r="47" spans="1:19" s="15" customFormat="1" ht="12.75" x14ac:dyDescent="0.2">
      <c r="A47" s="28"/>
      <c r="B47" s="37"/>
      <c r="C47" s="28"/>
      <c r="D47" s="24"/>
      <c r="E47" s="22"/>
      <c r="F47" s="28"/>
      <c r="G47" s="22"/>
    </row>
    <row r="48" spans="1:19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4"/>
      <c r="D76" s="24"/>
      <c r="E76" s="22"/>
      <c r="F76" s="28"/>
      <c r="G76" s="22"/>
    </row>
    <row r="77" spans="1:7" s="15" customFormat="1" ht="12.75" x14ac:dyDescent="0.2">
      <c r="A77" s="28"/>
      <c r="B77" s="37"/>
      <c r="C77" s="24"/>
      <c r="D77" s="24"/>
      <c r="E77" s="22"/>
      <c r="F77" s="28"/>
      <c r="G77" s="22"/>
    </row>
    <row r="78" spans="1:7" s="15" customFormat="1" ht="12.75" x14ac:dyDescent="0.2">
      <c r="A78" s="28"/>
      <c r="B78" s="37"/>
      <c r="C78" s="24"/>
      <c r="D78" s="24"/>
      <c r="E78" s="22"/>
      <c r="F78" s="28"/>
      <c r="G78" s="22"/>
    </row>
    <row r="79" spans="1:7" s="15" customFormat="1" ht="12.75" x14ac:dyDescent="0.2">
      <c r="A79" s="28"/>
      <c r="B79" s="37"/>
      <c r="C79" s="24"/>
      <c r="D79" s="24"/>
      <c r="E79" s="22"/>
      <c r="F79" s="28"/>
      <c r="G79" s="22"/>
    </row>
    <row r="80" spans="1:7" s="15" customFormat="1" ht="12.75" x14ac:dyDescent="0.2">
      <c r="A80" s="28"/>
      <c r="B80" s="37"/>
      <c r="C80" s="24"/>
      <c r="D80" s="24"/>
      <c r="E80" s="22"/>
      <c r="F80" s="28"/>
      <c r="G80" s="22"/>
    </row>
    <row r="81" spans="1:7" s="15" customFormat="1" ht="12.75" x14ac:dyDescent="0.2">
      <c r="A81" s="28"/>
      <c r="B81" s="37"/>
      <c r="C81" s="24"/>
      <c r="D81" s="24"/>
      <c r="E81" s="22"/>
      <c r="F81" s="28"/>
      <c r="G81" s="22"/>
    </row>
    <row r="82" spans="1:7" s="15" customFormat="1" ht="12.75" x14ac:dyDescent="0.2">
      <c r="A82" s="28"/>
      <c r="B82" s="37"/>
      <c r="C82" s="24"/>
      <c r="D82" s="24"/>
      <c r="E82" s="22"/>
      <c r="F82" s="28"/>
      <c r="G82" s="22"/>
    </row>
    <row r="83" spans="1:7" s="15" customFormat="1" ht="12.75" x14ac:dyDescent="0.2">
      <c r="A83" s="28"/>
      <c r="C83" s="24"/>
      <c r="D83" s="24"/>
      <c r="E83" s="22"/>
      <c r="F83" s="28"/>
      <c r="G83" s="22"/>
    </row>
    <row r="84" spans="1:7" s="15" customFormat="1" ht="12.75" x14ac:dyDescent="0.2">
      <c r="A84" s="28"/>
      <c r="C84" s="24"/>
      <c r="D84" s="24"/>
      <c r="E84" s="22"/>
      <c r="F84" s="28"/>
      <c r="G84" s="22"/>
    </row>
    <row r="85" spans="1:7" s="15" customFormat="1" ht="12.75" x14ac:dyDescent="0.2">
      <c r="A85" s="28"/>
      <c r="C85" s="24"/>
      <c r="D85" s="24"/>
      <c r="E85" s="22"/>
      <c r="F85" s="28"/>
      <c r="G85" s="22"/>
    </row>
    <row r="86" spans="1:7" s="15" customFormat="1" ht="12.75" x14ac:dyDescent="0.2">
      <c r="A86" s="28"/>
      <c r="C86" s="24"/>
      <c r="D86" s="24"/>
      <c r="E86" s="22"/>
      <c r="F86" s="28"/>
      <c r="G86" s="22"/>
    </row>
    <row r="87" spans="1:7" s="15" customFormat="1" ht="12.75" x14ac:dyDescent="0.2">
      <c r="A87" s="28"/>
      <c r="C87" s="24"/>
      <c r="D87" s="24"/>
      <c r="E87" s="22"/>
      <c r="F87" s="28"/>
      <c r="G87" s="22"/>
    </row>
    <row r="88" spans="1:7" s="15" customFormat="1" ht="12.75" x14ac:dyDescent="0.2">
      <c r="A88" s="28"/>
      <c r="C88" s="24"/>
      <c r="D88" s="24"/>
      <c r="E88" s="22"/>
      <c r="F88" s="28"/>
      <c r="G88" s="22"/>
    </row>
    <row r="89" spans="1:7" s="15" customFormat="1" ht="12.75" x14ac:dyDescent="0.2">
      <c r="C89" s="24"/>
      <c r="D89" s="24"/>
      <c r="E89" s="22"/>
      <c r="G89" s="22"/>
    </row>
    <row r="90" spans="1:7" s="15" customFormat="1" ht="12.75" x14ac:dyDescent="0.2">
      <c r="C90" s="24"/>
      <c r="D90" s="24"/>
      <c r="E90" s="22"/>
      <c r="G90" s="22"/>
    </row>
  </sheetData>
  <mergeCells count="34">
    <mergeCell ref="B16:B17"/>
    <mergeCell ref="B18:B19"/>
    <mergeCell ref="B13:B14"/>
    <mergeCell ref="K11:M11"/>
    <mergeCell ref="N11:P11"/>
    <mergeCell ref="Q11:S11"/>
    <mergeCell ref="C8:S8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B20:B21"/>
    <mergeCell ref="B22:B23"/>
    <mergeCell ref="B25:B26"/>
    <mergeCell ref="B27:B28"/>
    <mergeCell ref="B29:B30"/>
    <mergeCell ref="B31:B32"/>
    <mergeCell ref="A31:A32"/>
    <mergeCell ref="A29:A30"/>
    <mergeCell ref="A27:A28"/>
    <mergeCell ref="A25:A26"/>
    <mergeCell ref="A22:A23"/>
    <mergeCell ref="A20:A21"/>
    <mergeCell ref="A13:A14"/>
    <mergeCell ref="A16:A17"/>
    <mergeCell ref="A18:A19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opLeftCell="A19" workbookViewId="0">
      <selection activeCell="D20" sqref="D20"/>
    </sheetView>
  </sheetViews>
  <sheetFormatPr baseColWidth="10" defaultRowHeight="15" x14ac:dyDescent="0.25"/>
  <cols>
    <col min="1" max="1" width="2.85546875" customWidth="1"/>
    <col min="2" max="2" width="24.85546875" customWidth="1"/>
    <col min="3" max="3" width="2.85546875" customWidth="1"/>
    <col min="4" max="4" width="66.7109375" customWidth="1"/>
    <col min="5" max="5" width="6" style="9" customWidth="1"/>
    <col min="6" max="6" width="10.5703125" customWidth="1"/>
    <col min="7" max="7" width="5.85546875" style="9" customWidth="1"/>
    <col min="8" max="8" width="3.85546875" bestFit="1" customWidth="1"/>
    <col min="9" max="9" width="3.85546875" customWidth="1"/>
    <col min="10" max="10" width="3.7109375" customWidth="1"/>
    <col min="11" max="11" width="3.5703125" bestFit="1" customWidth="1"/>
    <col min="12" max="12" width="4.140625" bestFit="1" customWidth="1"/>
    <col min="13" max="13" width="3.5703125" bestFit="1" customWidth="1"/>
    <col min="14" max="14" width="3.5703125" customWidth="1"/>
    <col min="15" max="15" width="4" customWidth="1"/>
    <col min="16" max="16" width="3.7109375" customWidth="1"/>
    <col min="17" max="17" width="3.42578125" bestFit="1" customWidth="1"/>
    <col min="18" max="18" width="3.85546875" bestFit="1" customWidth="1"/>
    <col min="19" max="19" width="3.85546875" customWidth="1"/>
  </cols>
  <sheetData>
    <row r="1" spans="1:19" ht="16.5" x14ac:dyDescent="0.25">
      <c r="A1" s="216" t="s">
        <v>105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" customHeight="1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36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220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SUM(E13:E36)</f>
        <v>9600</v>
      </c>
      <c r="Q7" s="222"/>
      <c r="R7" s="222"/>
      <c r="S7" s="222"/>
    </row>
    <row r="8" spans="1:19" x14ac:dyDescent="0.25">
      <c r="A8" s="65" t="s">
        <v>29</v>
      </c>
      <c r="B8" s="59"/>
      <c r="C8" s="226" t="s">
        <v>380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ht="14.25" customHeight="1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ht="15" customHeight="1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39.75" customHeight="1" x14ac:dyDescent="0.2">
      <c r="A13" s="250" t="s">
        <v>119</v>
      </c>
      <c r="B13" s="254" t="s">
        <v>986</v>
      </c>
      <c r="C13" s="55">
        <v>1</v>
      </c>
      <c r="D13" s="99" t="s">
        <v>381</v>
      </c>
      <c r="E13" s="107">
        <v>500</v>
      </c>
      <c r="F13" s="95" t="s">
        <v>382</v>
      </c>
      <c r="G13" s="102">
        <v>2</v>
      </c>
      <c r="H13" s="103"/>
      <c r="I13" s="104"/>
      <c r="J13" s="104"/>
      <c r="K13" s="104">
        <v>1</v>
      </c>
      <c r="L13" s="104"/>
      <c r="M13" s="104"/>
      <c r="N13" s="104"/>
      <c r="O13" s="104"/>
      <c r="P13" s="104">
        <v>1</v>
      </c>
      <c r="Q13" s="104"/>
      <c r="R13" s="104"/>
      <c r="S13" s="104"/>
    </row>
    <row r="14" spans="1:19" s="15" customFormat="1" ht="27" customHeight="1" x14ac:dyDescent="0.2">
      <c r="A14" s="250"/>
      <c r="B14" s="254"/>
      <c r="C14" s="55">
        <v>2</v>
      </c>
      <c r="D14" s="99" t="s">
        <v>549</v>
      </c>
      <c r="E14" s="107">
        <v>450</v>
      </c>
      <c r="F14" s="95" t="s">
        <v>383</v>
      </c>
      <c r="G14" s="102">
        <v>10</v>
      </c>
      <c r="H14" s="103"/>
      <c r="I14" s="104"/>
      <c r="J14" s="104">
        <v>1</v>
      </c>
      <c r="K14" s="104">
        <v>1</v>
      </c>
      <c r="L14" s="104">
        <v>1</v>
      </c>
      <c r="M14" s="104">
        <v>1</v>
      </c>
      <c r="N14" s="104">
        <v>1</v>
      </c>
      <c r="O14" s="104">
        <v>1</v>
      </c>
      <c r="P14" s="104">
        <v>1</v>
      </c>
      <c r="Q14" s="104">
        <v>1</v>
      </c>
      <c r="R14" s="104">
        <v>1</v>
      </c>
      <c r="S14" s="104">
        <v>1</v>
      </c>
    </row>
    <row r="15" spans="1:19" s="15" customFormat="1" ht="25.5" x14ac:dyDescent="0.2">
      <c r="A15" s="250"/>
      <c r="B15" s="254"/>
      <c r="C15" s="55">
        <v>3</v>
      </c>
      <c r="D15" s="99" t="s">
        <v>384</v>
      </c>
      <c r="E15" s="107">
        <v>500</v>
      </c>
      <c r="F15" s="95" t="s">
        <v>192</v>
      </c>
      <c r="G15" s="102">
        <v>1</v>
      </c>
      <c r="H15" s="103"/>
      <c r="I15" s="104"/>
      <c r="J15" s="104"/>
      <c r="K15" s="104">
        <v>1</v>
      </c>
      <c r="L15" s="104"/>
      <c r="M15" s="104"/>
      <c r="N15" s="104"/>
      <c r="O15" s="104"/>
      <c r="P15" s="104"/>
      <c r="Q15" s="104"/>
      <c r="R15" s="104"/>
      <c r="S15" s="104"/>
    </row>
    <row r="16" spans="1:19" s="15" customFormat="1" ht="21" customHeight="1" x14ac:dyDescent="0.2">
      <c r="A16" s="250" t="s">
        <v>385</v>
      </c>
      <c r="B16" s="252" t="s">
        <v>547</v>
      </c>
      <c r="C16" s="55">
        <v>1</v>
      </c>
      <c r="D16" s="100" t="s">
        <v>386</v>
      </c>
      <c r="E16" s="108">
        <v>300</v>
      </c>
      <c r="F16" s="96" t="s">
        <v>192</v>
      </c>
      <c r="G16" s="102">
        <v>10</v>
      </c>
      <c r="H16" s="102"/>
      <c r="I16" s="102"/>
      <c r="J16" s="102">
        <v>1</v>
      </c>
      <c r="K16" s="102">
        <v>1</v>
      </c>
      <c r="L16" s="102">
        <v>1</v>
      </c>
      <c r="M16" s="102">
        <v>1</v>
      </c>
      <c r="N16" s="102">
        <v>1</v>
      </c>
      <c r="O16" s="102">
        <v>1</v>
      </c>
      <c r="P16" s="102">
        <v>1</v>
      </c>
      <c r="Q16" s="102">
        <v>1</v>
      </c>
      <c r="R16" s="102">
        <v>1</v>
      </c>
      <c r="S16" s="102">
        <v>1</v>
      </c>
    </row>
    <row r="17" spans="1:19" s="15" customFormat="1" ht="21" customHeight="1" x14ac:dyDescent="0.2">
      <c r="A17" s="250"/>
      <c r="B17" s="252"/>
      <c r="C17" s="55">
        <v>2</v>
      </c>
      <c r="D17" s="100" t="s">
        <v>550</v>
      </c>
      <c r="E17" s="108">
        <v>300</v>
      </c>
      <c r="F17" s="97" t="s">
        <v>387</v>
      </c>
      <c r="G17" s="102">
        <v>3</v>
      </c>
      <c r="H17" s="102"/>
      <c r="I17" s="102"/>
      <c r="J17" s="102">
        <v>1</v>
      </c>
      <c r="K17" s="102"/>
      <c r="L17" s="102"/>
      <c r="M17" s="102"/>
      <c r="N17" s="102">
        <v>1</v>
      </c>
      <c r="O17" s="102"/>
      <c r="P17" s="102"/>
      <c r="Q17" s="102"/>
      <c r="R17" s="102">
        <v>1</v>
      </c>
      <c r="S17" s="102"/>
    </row>
    <row r="18" spans="1:19" s="15" customFormat="1" ht="25.5" x14ac:dyDescent="0.2">
      <c r="A18" s="250"/>
      <c r="B18" s="252"/>
      <c r="C18" s="55">
        <v>3</v>
      </c>
      <c r="D18" s="100" t="s">
        <v>551</v>
      </c>
      <c r="E18" s="108">
        <v>250</v>
      </c>
      <c r="F18" s="96" t="s">
        <v>388</v>
      </c>
      <c r="G18" s="102">
        <v>9</v>
      </c>
      <c r="H18" s="102"/>
      <c r="I18" s="102"/>
      <c r="J18" s="102"/>
      <c r="K18" s="102">
        <v>1</v>
      </c>
      <c r="L18" s="102">
        <v>1</v>
      </c>
      <c r="M18" s="102">
        <v>1</v>
      </c>
      <c r="N18" s="102">
        <v>1</v>
      </c>
      <c r="O18" s="102">
        <v>1</v>
      </c>
      <c r="P18" s="102">
        <v>1</v>
      </c>
      <c r="Q18" s="102">
        <v>1</v>
      </c>
      <c r="R18" s="102">
        <v>1</v>
      </c>
      <c r="S18" s="102">
        <v>1</v>
      </c>
    </row>
    <row r="19" spans="1:19" s="15" customFormat="1" ht="24.75" customHeight="1" x14ac:dyDescent="0.2">
      <c r="A19" s="250"/>
      <c r="B19" s="252"/>
      <c r="C19" s="55">
        <v>4</v>
      </c>
      <c r="D19" s="100" t="s">
        <v>403</v>
      </c>
      <c r="E19" s="108">
        <v>300</v>
      </c>
      <c r="F19" s="96" t="s">
        <v>388</v>
      </c>
      <c r="G19" s="102">
        <v>9</v>
      </c>
      <c r="H19" s="105"/>
      <c r="I19" s="102"/>
      <c r="J19" s="102"/>
      <c r="K19" s="102">
        <v>1</v>
      </c>
      <c r="L19" s="102">
        <v>1</v>
      </c>
      <c r="M19" s="102">
        <v>1</v>
      </c>
      <c r="N19" s="102">
        <v>1</v>
      </c>
      <c r="O19" s="102">
        <v>1</v>
      </c>
      <c r="P19" s="102">
        <v>1</v>
      </c>
      <c r="Q19" s="102">
        <v>1</v>
      </c>
      <c r="R19" s="102">
        <v>1</v>
      </c>
      <c r="S19" s="102">
        <v>1</v>
      </c>
    </row>
    <row r="20" spans="1:19" s="15" customFormat="1" ht="12.75" x14ac:dyDescent="0.2">
      <c r="A20" s="250" t="s">
        <v>389</v>
      </c>
      <c r="B20" s="252" t="s">
        <v>548</v>
      </c>
      <c r="C20" s="55">
        <v>1</v>
      </c>
      <c r="D20" s="100" t="s">
        <v>390</v>
      </c>
      <c r="E20" s="108">
        <v>200</v>
      </c>
      <c r="F20" s="96" t="s">
        <v>76</v>
      </c>
      <c r="G20" s="102">
        <v>1</v>
      </c>
      <c r="H20" s="102"/>
      <c r="I20" s="102"/>
      <c r="J20" s="102">
        <v>1</v>
      </c>
      <c r="K20" s="102"/>
      <c r="L20" s="102"/>
      <c r="M20" s="102"/>
      <c r="N20" s="102"/>
      <c r="O20" s="102"/>
      <c r="P20" s="102"/>
      <c r="Q20" s="102"/>
      <c r="R20" s="102"/>
      <c r="S20" s="102"/>
    </row>
    <row r="21" spans="1:19" s="15" customFormat="1" ht="12.75" x14ac:dyDescent="0.2">
      <c r="A21" s="250"/>
      <c r="B21" s="252"/>
      <c r="C21" s="55">
        <v>2</v>
      </c>
      <c r="D21" s="100" t="s">
        <v>391</v>
      </c>
      <c r="E21" s="108">
        <v>200</v>
      </c>
      <c r="F21" s="96" t="s">
        <v>76</v>
      </c>
      <c r="G21" s="102">
        <v>1</v>
      </c>
      <c r="H21" s="102"/>
      <c r="I21" s="102"/>
      <c r="J21" s="102">
        <v>1</v>
      </c>
      <c r="K21" s="102"/>
      <c r="L21" s="102"/>
      <c r="M21" s="102"/>
      <c r="N21" s="102"/>
      <c r="O21" s="102"/>
      <c r="P21" s="102"/>
      <c r="Q21" s="102"/>
      <c r="R21" s="102"/>
      <c r="S21" s="102"/>
    </row>
    <row r="22" spans="1:19" s="15" customFormat="1" ht="12.75" x14ac:dyDescent="0.2">
      <c r="A22" s="250"/>
      <c r="B22" s="252"/>
      <c r="C22" s="55">
        <v>3</v>
      </c>
      <c r="D22" s="100" t="s">
        <v>552</v>
      </c>
      <c r="E22" s="109">
        <v>500</v>
      </c>
      <c r="F22" s="96" t="s">
        <v>334</v>
      </c>
      <c r="G22" s="102">
        <v>1</v>
      </c>
      <c r="H22" s="102"/>
      <c r="I22" s="102"/>
      <c r="J22" s="102"/>
      <c r="K22" s="102">
        <v>1</v>
      </c>
      <c r="L22" s="102"/>
      <c r="M22" s="102"/>
      <c r="N22" s="102"/>
      <c r="O22" s="102"/>
      <c r="P22" s="102"/>
      <c r="Q22" s="102"/>
      <c r="R22" s="102"/>
      <c r="S22" s="102"/>
    </row>
    <row r="23" spans="1:19" s="15" customFormat="1" ht="25.5" x14ac:dyDescent="0.2">
      <c r="A23" s="250"/>
      <c r="B23" s="252"/>
      <c r="C23" s="55">
        <v>4</v>
      </c>
      <c r="D23" s="100" t="s">
        <v>392</v>
      </c>
      <c r="E23" s="109">
        <v>400</v>
      </c>
      <c r="F23" s="96" t="s">
        <v>189</v>
      </c>
      <c r="G23" s="102">
        <v>1</v>
      </c>
      <c r="H23" s="102"/>
      <c r="I23" s="102"/>
      <c r="J23" s="102"/>
      <c r="K23" s="102">
        <v>1</v>
      </c>
      <c r="L23" s="102"/>
      <c r="M23" s="102"/>
      <c r="N23" s="102"/>
      <c r="O23" s="102"/>
      <c r="P23" s="102"/>
      <c r="Q23" s="102"/>
      <c r="R23" s="102"/>
      <c r="S23" s="102"/>
    </row>
    <row r="24" spans="1:19" s="15" customFormat="1" ht="25.5" x14ac:dyDescent="0.2">
      <c r="A24" s="250"/>
      <c r="B24" s="252"/>
      <c r="C24" s="55">
        <v>5</v>
      </c>
      <c r="D24" s="100" t="s">
        <v>545</v>
      </c>
      <c r="E24" s="109">
        <v>300</v>
      </c>
      <c r="F24" s="96" t="s">
        <v>334</v>
      </c>
      <c r="G24" s="102">
        <v>1</v>
      </c>
      <c r="H24" s="105"/>
      <c r="I24" s="102"/>
      <c r="J24" s="102">
        <v>1</v>
      </c>
      <c r="K24" s="102"/>
      <c r="L24" s="102"/>
      <c r="M24" s="102"/>
      <c r="N24" s="102"/>
      <c r="O24" s="102"/>
      <c r="P24" s="102"/>
      <c r="Q24" s="102"/>
      <c r="R24" s="102"/>
      <c r="S24" s="102"/>
    </row>
    <row r="25" spans="1:19" s="15" customFormat="1" ht="25.5" x14ac:dyDescent="0.2">
      <c r="A25" s="250" t="s">
        <v>393</v>
      </c>
      <c r="B25" s="251" t="s">
        <v>394</v>
      </c>
      <c r="C25" s="55">
        <v>1</v>
      </c>
      <c r="D25" s="100" t="s">
        <v>404</v>
      </c>
      <c r="E25" s="109">
        <v>700</v>
      </c>
      <c r="F25" s="96" t="s">
        <v>74</v>
      </c>
      <c r="G25" s="102">
        <v>3</v>
      </c>
      <c r="H25" s="102"/>
      <c r="I25" s="102"/>
      <c r="J25" s="102"/>
      <c r="K25" s="102">
        <v>1</v>
      </c>
      <c r="L25" s="102"/>
      <c r="M25" s="102"/>
      <c r="N25" s="102">
        <v>1</v>
      </c>
      <c r="O25" s="102"/>
      <c r="P25" s="102"/>
      <c r="Q25" s="102">
        <v>1</v>
      </c>
      <c r="R25" s="102"/>
      <c r="S25" s="102"/>
    </row>
    <row r="26" spans="1:19" s="15" customFormat="1" ht="38.25" x14ac:dyDescent="0.2">
      <c r="A26" s="250"/>
      <c r="B26" s="251"/>
      <c r="C26" s="55">
        <v>2</v>
      </c>
      <c r="D26" s="100" t="s">
        <v>553</v>
      </c>
      <c r="E26" s="109">
        <v>500</v>
      </c>
      <c r="F26" s="96" t="s">
        <v>395</v>
      </c>
      <c r="G26" s="102">
        <v>3</v>
      </c>
      <c r="H26" s="102"/>
      <c r="I26" s="102"/>
      <c r="J26" s="102">
        <v>1</v>
      </c>
      <c r="K26" s="102"/>
      <c r="L26" s="102"/>
      <c r="M26" s="102"/>
      <c r="N26" s="102">
        <v>1</v>
      </c>
      <c r="O26" s="102"/>
      <c r="P26" s="102"/>
      <c r="Q26" s="102"/>
      <c r="R26" s="102">
        <v>1</v>
      </c>
      <c r="S26" s="102"/>
    </row>
    <row r="27" spans="1:19" s="15" customFormat="1" ht="26.25" customHeight="1" x14ac:dyDescent="0.2">
      <c r="A27" s="250" t="s">
        <v>396</v>
      </c>
      <c r="B27" s="253" t="s">
        <v>984</v>
      </c>
      <c r="C27" s="55">
        <v>1</v>
      </c>
      <c r="D27" s="100" t="s">
        <v>405</v>
      </c>
      <c r="E27" s="110">
        <v>400</v>
      </c>
      <c r="F27" s="96" t="s">
        <v>334</v>
      </c>
      <c r="G27" s="102">
        <v>1</v>
      </c>
      <c r="H27" s="102"/>
      <c r="I27" s="102"/>
      <c r="J27" s="102">
        <v>1</v>
      </c>
      <c r="K27" s="102"/>
      <c r="L27" s="102"/>
      <c r="M27" s="102"/>
      <c r="N27" s="102"/>
      <c r="O27" s="102"/>
      <c r="P27" s="102"/>
      <c r="Q27" s="102"/>
      <c r="R27" s="102"/>
      <c r="S27" s="102"/>
    </row>
    <row r="28" spans="1:19" s="15" customFormat="1" ht="16.5" customHeight="1" x14ac:dyDescent="0.2">
      <c r="A28" s="250"/>
      <c r="B28" s="253"/>
      <c r="C28" s="55">
        <v>2</v>
      </c>
      <c r="D28" s="100" t="s">
        <v>406</v>
      </c>
      <c r="E28" s="110">
        <v>400</v>
      </c>
      <c r="F28" s="96" t="s">
        <v>168</v>
      </c>
      <c r="G28" s="102">
        <v>10</v>
      </c>
      <c r="H28" s="102"/>
      <c r="I28" s="102"/>
      <c r="J28" s="102">
        <v>1</v>
      </c>
      <c r="K28" s="102">
        <v>1</v>
      </c>
      <c r="L28" s="102">
        <v>1</v>
      </c>
      <c r="M28" s="102">
        <v>1</v>
      </c>
      <c r="N28" s="102">
        <v>1</v>
      </c>
      <c r="O28" s="102">
        <v>1</v>
      </c>
      <c r="P28" s="102">
        <v>1</v>
      </c>
      <c r="Q28" s="102">
        <v>1</v>
      </c>
      <c r="R28" s="102">
        <v>1</v>
      </c>
      <c r="S28" s="102">
        <v>1</v>
      </c>
    </row>
    <row r="29" spans="1:19" s="15" customFormat="1" ht="16.5" customHeight="1" x14ac:dyDescent="0.2">
      <c r="A29" s="250"/>
      <c r="B29" s="253"/>
      <c r="C29" s="55">
        <v>3</v>
      </c>
      <c r="D29" s="100" t="s">
        <v>407</v>
      </c>
      <c r="E29" s="110">
        <v>400</v>
      </c>
      <c r="F29" s="96" t="s">
        <v>397</v>
      </c>
      <c r="G29" s="102">
        <v>3</v>
      </c>
      <c r="H29" s="102"/>
      <c r="I29" s="102"/>
      <c r="J29" s="102"/>
      <c r="K29" s="102">
        <v>1</v>
      </c>
      <c r="L29" s="102"/>
      <c r="M29" s="102"/>
      <c r="N29" s="102"/>
      <c r="O29" s="102">
        <v>1</v>
      </c>
      <c r="P29" s="102"/>
      <c r="Q29" s="102"/>
      <c r="R29" s="102"/>
      <c r="S29" s="102">
        <v>1</v>
      </c>
    </row>
    <row r="30" spans="1:19" s="15" customFormat="1" ht="15.75" customHeight="1" x14ac:dyDescent="0.2">
      <c r="A30" s="250" t="s">
        <v>398</v>
      </c>
      <c r="B30" s="251" t="s">
        <v>985</v>
      </c>
      <c r="C30" s="55">
        <v>1</v>
      </c>
      <c r="D30" s="101" t="s">
        <v>554</v>
      </c>
      <c r="E30" s="110">
        <v>500</v>
      </c>
      <c r="F30" s="96" t="s">
        <v>192</v>
      </c>
      <c r="G30" s="102">
        <v>10</v>
      </c>
      <c r="H30" s="105"/>
      <c r="I30" s="105"/>
      <c r="J30" s="102">
        <v>1</v>
      </c>
      <c r="K30" s="102">
        <v>1</v>
      </c>
      <c r="L30" s="102">
        <v>1</v>
      </c>
      <c r="M30" s="102">
        <v>1</v>
      </c>
      <c r="N30" s="102">
        <v>1</v>
      </c>
      <c r="O30" s="102">
        <v>1</v>
      </c>
      <c r="P30" s="102">
        <v>1</v>
      </c>
      <c r="Q30" s="102">
        <v>1</v>
      </c>
      <c r="R30" s="102">
        <v>1</v>
      </c>
      <c r="S30" s="102">
        <v>1</v>
      </c>
    </row>
    <row r="31" spans="1:19" s="15" customFormat="1" ht="15" customHeight="1" x14ac:dyDescent="0.2">
      <c r="A31" s="250"/>
      <c r="B31" s="251"/>
      <c r="C31" s="55">
        <v>2</v>
      </c>
      <c r="D31" s="101" t="s">
        <v>555</v>
      </c>
      <c r="E31" s="110">
        <v>400</v>
      </c>
      <c r="F31" s="98" t="s">
        <v>193</v>
      </c>
      <c r="G31" s="102">
        <v>3</v>
      </c>
      <c r="H31" s="102"/>
      <c r="I31" s="102"/>
      <c r="J31" s="106"/>
      <c r="K31" s="102">
        <v>1</v>
      </c>
      <c r="L31" s="102"/>
      <c r="M31" s="102"/>
      <c r="N31" s="102"/>
      <c r="O31" s="102">
        <v>1</v>
      </c>
      <c r="P31" s="102"/>
      <c r="Q31" s="102"/>
      <c r="R31" s="102"/>
      <c r="S31" s="102">
        <v>1</v>
      </c>
    </row>
    <row r="32" spans="1:19" s="15" customFormat="1" ht="25.5" x14ac:dyDescent="0.2">
      <c r="A32" s="250"/>
      <c r="B32" s="251"/>
      <c r="C32" s="55">
        <v>3</v>
      </c>
      <c r="D32" s="101" t="s">
        <v>399</v>
      </c>
      <c r="E32" s="110">
        <v>300</v>
      </c>
      <c r="F32" s="98" t="s">
        <v>400</v>
      </c>
      <c r="G32" s="102">
        <v>1</v>
      </c>
      <c r="H32" s="102"/>
      <c r="I32" s="102"/>
      <c r="J32" s="102"/>
      <c r="K32" s="102"/>
      <c r="L32" s="102"/>
      <c r="M32" s="102"/>
      <c r="N32" s="102">
        <v>1</v>
      </c>
      <c r="O32" s="102"/>
      <c r="P32" s="102"/>
      <c r="Q32" s="102"/>
      <c r="R32" s="102"/>
      <c r="S32" s="102"/>
    </row>
    <row r="33" spans="1:19" s="15" customFormat="1" ht="25.5" x14ac:dyDescent="0.2">
      <c r="A33" s="250"/>
      <c r="B33" s="251"/>
      <c r="C33" s="55">
        <v>4</v>
      </c>
      <c r="D33" s="101" t="s">
        <v>401</v>
      </c>
      <c r="E33" s="110">
        <v>1000</v>
      </c>
      <c r="F33" s="98" t="s">
        <v>115</v>
      </c>
      <c r="G33" s="102">
        <v>1</v>
      </c>
      <c r="H33" s="102"/>
      <c r="I33" s="102"/>
      <c r="J33" s="102"/>
      <c r="K33" s="102">
        <v>1</v>
      </c>
      <c r="L33" s="102"/>
      <c r="M33" s="102"/>
      <c r="N33" s="102"/>
      <c r="O33" s="102"/>
      <c r="P33" s="102"/>
      <c r="Q33" s="102"/>
      <c r="R33" s="102"/>
      <c r="S33" s="102"/>
    </row>
    <row r="34" spans="1:19" s="15" customFormat="1" ht="12.75" x14ac:dyDescent="0.2">
      <c r="A34" s="250" t="s">
        <v>402</v>
      </c>
      <c r="B34" s="251" t="s">
        <v>546</v>
      </c>
      <c r="C34" s="55">
        <v>1</v>
      </c>
      <c r="D34" s="101" t="s">
        <v>408</v>
      </c>
      <c r="E34" s="110">
        <v>400</v>
      </c>
      <c r="F34" s="98" t="s">
        <v>334</v>
      </c>
      <c r="G34" s="102">
        <v>1</v>
      </c>
      <c r="H34" s="102"/>
      <c r="I34" s="102"/>
      <c r="J34" s="102">
        <v>1</v>
      </c>
      <c r="K34" s="102"/>
      <c r="L34" s="102"/>
      <c r="M34" s="102"/>
      <c r="N34" s="102"/>
      <c r="O34" s="102"/>
      <c r="P34" s="102"/>
      <c r="Q34" s="102"/>
      <c r="R34" s="102"/>
      <c r="S34" s="102"/>
    </row>
    <row r="35" spans="1:19" s="15" customFormat="1" ht="25.5" x14ac:dyDescent="0.2">
      <c r="A35" s="250"/>
      <c r="B35" s="251"/>
      <c r="C35" s="55">
        <v>2</v>
      </c>
      <c r="D35" s="101" t="s">
        <v>409</v>
      </c>
      <c r="E35" s="110">
        <v>300</v>
      </c>
      <c r="F35" s="98" t="s">
        <v>395</v>
      </c>
      <c r="G35" s="102">
        <v>4</v>
      </c>
      <c r="H35" s="102"/>
      <c r="I35" s="102"/>
      <c r="J35" s="102">
        <v>1</v>
      </c>
      <c r="K35" s="102"/>
      <c r="L35" s="102"/>
      <c r="M35" s="102">
        <v>1</v>
      </c>
      <c r="N35" s="102"/>
      <c r="O35" s="102"/>
      <c r="P35" s="102">
        <v>1</v>
      </c>
      <c r="Q35" s="102"/>
      <c r="R35" s="102"/>
      <c r="S35" s="102">
        <v>1</v>
      </c>
    </row>
    <row r="36" spans="1:19" s="15" customFormat="1" ht="25.5" x14ac:dyDescent="0.2">
      <c r="A36" s="250"/>
      <c r="B36" s="251"/>
      <c r="C36" s="55">
        <v>3</v>
      </c>
      <c r="D36" s="101" t="s">
        <v>556</v>
      </c>
      <c r="E36" s="110">
        <v>100</v>
      </c>
      <c r="F36" s="98" t="s">
        <v>189</v>
      </c>
      <c r="G36" s="102">
        <v>4</v>
      </c>
      <c r="H36" s="102"/>
      <c r="I36" s="102"/>
      <c r="J36" s="102"/>
      <c r="K36" s="102">
        <v>1</v>
      </c>
      <c r="L36" s="102"/>
      <c r="M36" s="102"/>
      <c r="N36" s="102">
        <v>1</v>
      </c>
      <c r="O36" s="102"/>
      <c r="P36" s="102"/>
      <c r="Q36" s="102">
        <v>1</v>
      </c>
      <c r="R36" s="102"/>
      <c r="S36" s="102">
        <v>1</v>
      </c>
    </row>
    <row r="37" spans="1:19" s="15" customFormat="1" ht="12.75" x14ac:dyDescent="0.2">
      <c r="A37" s="28"/>
      <c r="B37" s="37"/>
      <c r="C37" s="28"/>
      <c r="D37" s="24"/>
      <c r="E37" s="22"/>
      <c r="F37" s="28"/>
      <c r="G37" s="22"/>
    </row>
    <row r="38" spans="1:19" s="15" customFormat="1" ht="12.75" x14ac:dyDescent="0.2">
      <c r="A38" s="28"/>
      <c r="B38" s="37"/>
      <c r="C38" s="28"/>
      <c r="D38" s="24"/>
      <c r="E38" s="22"/>
      <c r="F38" s="28"/>
      <c r="G38" s="22"/>
    </row>
    <row r="39" spans="1:19" s="15" customFormat="1" ht="12.75" x14ac:dyDescent="0.2">
      <c r="A39" s="28"/>
      <c r="B39" s="37"/>
      <c r="C39" s="28"/>
      <c r="D39" s="24"/>
      <c r="E39" s="22"/>
      <c r="F39" s="28"/>
      <c r="G39" s="22"/>
    </row>
    <row r="40" spans="1:19" s="15" customFormat="1" ht="12.75" x14ac:dyDescent="0.2">
      <c r="A40" s="28"/>
      <c r="B40" s="37"/>
      <c r="C40" s="28"/>
      <c r="D40" s="24"/>
      <c r="E40" s="22"/>
      <c r="F40" s="28"/>
      <c r="G40" s="22"/>
    </row>
    <row r="41" spans="1:19" s="15" customFormat="1" ht="12.75" x14ac:dyDescent="0.2">
      <c r="A41" s="28"/>
      <c r="B41" s="37"/>
      <c r="C41" s="28"/>
      <c r="D41" s="24"/>
      <c r="E41" s="22"/>
      <c r="F41" s="28"/>
      <c r="G41" s="22"/>
    </row>
    <row r="42" spans="1:19" s="15" customFormat="1" ht="12.75" x14ac:dyDescent="0.2">
      <c r="A42" s="28"/>
      <c r="B42" s="37"/>
      <c r="C42" s="28"/>
      <c r="D42" s="24"/>
      <c r="E42" s="22"/>
      <c r="F42" s="28"/>
      <c r="G42" s="22"/>
    </row>
    <row r="43" spans="1:19" s="15" customFormat="1" ht="12.75" x14ac:dyDescent="0.2">
      <c r="A43" s="28"/>
      <c r="B43" s="37"/>
      <c r="C43" s="28"/>
      <c r="D43" s="24"/>
      <c r="E43" s="22"/>
      <c r="F43" s="28"/>
      <c r="G43" s="22"/>
    </row>
    <row r="44" spans="1:19" s="15" customFormat="1" ht="12.75" x14ac:dyDescent="0.2">
      <c r="A44" s="28"/>
      <c r="B44" s="37"/>
      <c r="C44" s="28"/>
      <c r="D44" s="24"/>
      <c r="E44" s="22"/>
      <c r="F44" s="28"/>
      <c r="G44" s="22"/>
    </row>
    <row r="45" spans="1:19" s="15" customFormat="1" ht="12.75" x14ac:dyDescent="0.2">
      <c r="A45" s="28"/>
      <c r="B45" s="37"/>
      <c r="C45" s="28"/>
      <c r="D45" s="24"/>
      <c r="E45" s="22"/>
      <c r="F45" s="28"/>
      <c r="G45" s="22"/>
    </row>
    <row r="46" spans="1:19" s="15" customFormat="1" ht="12.75" x14ac:dyDescent="0.2">
      <c r="A46" s="28"/>
      <c r="B46" s="37"/>
      <c r="C46" s="28"/>
      <c r="D46" s="24"/>
      <c r="E46" s="22"/>
      <c r="F46" s="28"/>
      <c r="G46" s="22"/>
    </row>
    <row r="47" spans="1:19" s="15" customFormat="1" ht="12.75" x14ac:dyDescent="0.2">
      <c r="A47" s="28"/>
      <c r="B47" s="37"/>
      <c r="C47" s="28"/>
      <c r="D47" s="24"/>
      <c r="E47" s="22"/>
      <c r="F47" s="28"/>
      <c r="G47" s="22"/>
    </row>
    <row r="48" spans="1:19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4"/>
      <c r="D53" s="24"/>
      <c r="E53" s="22"/>
      <c r="F53" s="28"/>
      <c r="G53" s="22"/>
    </row>
    <row r="54" spans="1:7" s="15" customFormat="1" ht="12.75" x14ac:dyDescent="0.2">
      <c r="A54" s="28"/>
      <c r="B54" s="37"/>
      <c r="C54" s="24"/>
      <c r="D54" s="24"/>
      <c r="E54" s="22"/>
      <c r="F54" s="28"/>
      <c r="G54" s="22"/>
    </row>
    <row r="55" spans="1:7" s="15" customFormat="1" ht="12.75" x14ac:dyDescent="0.2">
      <c r="A55" s="28"/>
      <c r="B55" s="37"/>
      <c r="C55" s="24"/>
      <c r="D55" s="24"/>
      <c r="E55" s="22"/>
      <c r="F55" s="28"/>
      <c r="G55" s="22"/>
    </row>
    <row r="56" spans="1:7" s="15" customFormat="1" ht="12.75" x14ac:dyDescent="0.2">
      <c r="A56" s="28"/>
      <c r="B56" s="37"/>
      <c r="C56" s="24"/>
      <c r="D56" s="24"/>
      <c r="E56" s="22"/>
      <c r="F56" s="28"/>
      <c r="G56" s="22"/>
    </row>
    <row r="57" spans="1:7" s="15" customFormat="1" ht="12.75" x14ac:dyDescent="0.2">
      <c r="A57" s="28"/>
      <c r="B57" s="37"/>
      <c r="C57" s="24"/>
      <c r="D57" s="24"/>
      <c r="E57" s="22"/>
      <c r="F57" s="28"/>
      <c r="G57" s="22"/>
    </row>
    <row r="58" spans="1:7" s="15" customFormat="1" ht="12.75" x14ac:dyDescent="0.2">
      <c r="A58" s="28"/>
      <c r="B58" s="37"/>
      <c r="C58" s="24"/>
      <c r="D58" s="24"/>
      <c r="E58" s="22"/>
      <c r="F58" s="28"/>
      <c r="G58" s="22"/>
    </row>
    <row r="59" spans="1:7" s="15" customFormat="1" ht="12.75" x14ac:dyDescent="0.2">
      <c r="A59" s="28"/>
      <c r="B59" s="37"/>
      <c r="C59" s="24"/>
      <c r="D59" s="24"/>
      <c r="E59" s="22"/>
      <c r="F59" s="28"/>
      <c r="G59" s="22"/>
    </row>
    <row r="60" spans="1:7" s="15" customFormat="1" ht="12.75" x14ac:dyDescent="0.2">
      <c r="A60" s="28"/>
      <c r="C60" s="24"/>
      <c r="D60" s="24"/>
      <c r="E60" s="22"/>
      <c r="F60" s="28"/>
      <c r="G60" s="22"/>
    </row>
    <row r="61" spans="1:7" s="15" customFormat="1" ht="12.75" x14ac:dyDescent="0.2">
      <c r="A61" s="28"/>
      <c r="C61" s="24"/>
      <c r="D61" s="24"/>
      <c r="E61" s="22"/>
      <c r="F61" s="28"/>
      <c r="G61" s="22"/>
    </row>
    <row r="62" spans="1:7" s="15" customFormat="1" ht="12.75" x14ac:dyDescent="0.2">
      <c r="A62" s="28"/>
      <c r="C62" s="24"/>
      <c r="D62" s="24"/>
      <c r="E62" s="22"/>
      <c r="F62" s="28"/>
      <c r="G62" s="22"/>
    </row>
    <row r="63" spans="1:7" s="15" customFormat="1" ht="12.75" x14ac:dyDescent="0.2">
      <c r="A63" s="28"/>
      <c r="C63" s="24"/>
      <c r="D63" s="24"/>
      <c r="E63" s="22"/>
      <c r="F63" s="28"/>
      <c r="G63" s="22"/>
    </row>
    <row r="64" spans="1:7" s="15" customFormat="1" ht="12.75" x14ac:dyDescent="0.2">
      <c r="A64" s="28"/>
      <c r="C64" s="24"/>
      <c r="D64" s="24"/>
      <c r="E64" s="22"/>
      <c r="F64" s="28"/>
      <c r="G64" s="22"/>
    </row>
    <row r="65" spans="1:7" s="15" customFormat="1" ht="12.75" x14ac:dyDescent="0.2">
      <c r="A65" s="28"/>
      <c r="C65" s="24"/>
      <c r="D65" s="24"/>
      <c r="E65" s="22"/>
      <c r="F65" s="28"/>
      <c r="G65" s="22"/>
    </row>
    <row r="66" spans="1:7" s="15" customFormat="1" ht="12.75" x14ac:dyDescent="0.2">
      <c r="C66" s="24"/>
      <c r="D66" s="24"/>
      <c r="E66" s="22"/>
      <c r="G66" s="22"/>
    </row>
    <row r="67" spans="1:7" s="15" customFormat="1" ht="12.75" x14ac:dyDescent="0.2">
      <c r="C67" s="24"/>
      <c r="D67" s="24"/>
      <c r="E67" s="22"/>
      <c r="G67" s="22"/>
    </row>
  </sheetData>
  <mergeCells count="30">
    <mergeCell ref="N11:P11"/>
    <mergeCell ref="Q11:S11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C8:S8"/>
    <mergeCell ref="A2:S2"/>
    <mergeCell ref="H11:J11"/>
    <mergeCell ref="K11:M11"/>
    <mergeCell ref="A30:A33"/>
    <mergeCell ref="B30:B33"/>
    <mergeCell ref="A34:A36"/>
    <mergeCell ref="B34:B36"/>
    <mergeCell ref="A13:A15"/>
    <mergeCell ref="A16:A19"/>
    <mergeCell ref="B16:B19"/>
    <mergeCell ref="A20:A24"/>
    <mergeCell ref="B20:B24"/>
    <mergeCell ref="A27:A29"/>
    <mergeCell ref="B27:B29"/>
    <mergeCell ref="B13:B15"/>
    <mergeCell ref="A25:A26"/>
    <mergeCell ref="B25:B26"/>
  </mergeCells>
  <printOptions horizontalCentered="1"/>
  <pageMargins left="0.39370078740157483" right="0.19685039370078741" top="0.74803149606299213" bottom="0.55118110236220474" header="0.31496062992125984" footer="0.31496062992125984"/>
  <pageSetup paperSize="9" scale="85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workbookViewId="0">
      <selection sqref="A1:S1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34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55" t="s">
        <v>106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</row>
    <row r="2" spans="1:19" x14ac:dyDescent="0.25">
      <c r="A2" s="261" t="s">
        <v>0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</row>
    <row r="3" spans="1:19" ht="18" x14ac:dyDescent="0.25">
      <c r="A3" s="256" t="s">
        <v>1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</row>
    <row r="4" spans="1:19" ht="15.75" x14ac:dyDescent="0.25">
      <c r="A4" s="1"/>
      <c r="B4" s="1"/>
      <c r="C4" s="1"/>
      <c r="D4" s="1"/>
      <c r="E4" s="20"/>
      <c r="F4" s="1"/>
      <c r="G4" s="2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1.75" customHeight="1" x14ac:dyDescent="0.25">
      <c r="A5" t="s">
        <v>30</v>
      </c>
      <c r="C5" s="2" t="s">
        <v>31</v>
      </c>
    </row>
    <row r="6" spans="1:19" ht="18" customHeight="1" x14ac:dyDescent="0.25">
      <c r="A6" t="s">
        <v>32</v>
      </c>
      <c r="C6" s="6" t="s">
        <v>61</v>
      </c>
      <c r="D6" s="3"/>
    </row>
    <row r="7" spans="1:19" ht="18" customHeight="1" x14ac:dyDescent="0.25">
      <c r="A7" t="s">
        <v>28</v>
      </c>
      <c r="C7" s="6" t="s">
        <v>62</v>
      </c>
      <c r="D7" s="3"/>
      <c r="M7" s="3"/>
      <c r="N7" s="3"/>
      <c r="O7" s="4" t="s">
        <v>24</v>
      </c>
      <c r="P7" s="257">
        <f>SUM(E13:E19)</f>
        <v>0</v>
      </c>
      <c r="Q7" s="257"/>
      <c r="R7" s="257"/>
      <c r="S7" s="257"/>
    </row>
    <row r="8" spans="1:19" ht="18" customHeight="1" x14ac:dyDescent="0.25">
      <c r="A8" s="10" t="s">
        <v>29</v>
      </c>
      <c r="C8" s="262" t="s">
        <v>23</v>
      </c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</row>
    <row r="10" spans="1:19" ht="15" customHeight="1" x14ac:dyDescent="0.25">
      <c r="A10" s="258" t="s">
        <v>2</v>
      </c>
      <c r="B10" s="258"/>
      <c r="C10" s="259" t="s">
        <v>3</v>
      </c>
      <c r="D10" s="259"/>
      <c r="E10" s="260" t="s">
        <v>22</v>
      </c>
      <c r="F10" s="259" t="s">
        <v>25</v>
      </c>
      <c r="G10" s="259"/>
      <c r="H10" s="259" t="s">
        <v>5</v>
      </c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</row>
    <row r="11" spans="1:19" x14ac:dyDescent="0.25">
      <c r="A11" s="258"/>
      <c r="B11" s="258"/>
      <c r="C11" s="259"/>
      <c r="D11" s="259"/>
      <c r="E11" s="260"/>
      <c r="F11" s="259" t="s">
        <v>4</v>
      </c>
      <c r="G11" s="260" t="s">
        <v>198</v>
      </c>
      <c r="H11" s="259" t="s">
        <v>6</v>
      </c>
      <c r="I11" s="259"/>
      <c r="J11" s="259"/>
      <c r="K11" s="259" t="s">
        <v>7</v>
      </c>
      <c r="L11" s="259"/>
      <c r="M11" s="259"/>
      <c r="N11" s="259" t="s">
        <v>20</v>
      </c>
      <c r="O11" s="259"/>
      <c r="P11" s="259"/>
      <c r="Q11" s="259" t="s">
        <v>21</v>
      </c>
      <c r="R11" s="259"/>
      <c r="S11" s="259"/>
    </row>
    <row r="12" spans="1:19" x14ac:dyDescent="0.25">
      <c r="A12" s="258"/>
      <c r="B12" s="258"/>
      <c r="C12" s="259"/>
      <c r="D12" s="259"/>
      <c r="E12" s="260"/>
      <c r="F12" s="259"/>
      <c r="G12" s="260"/>
      <c r="H12" s="33" t="s">
        <v>8</v>
      </c>
      <c r="I12" s="33" t="s">
        <v>9</v>
      </c>
      <c r="J12" s="33" t="s">
        <v>10</v>
      </c>
      <c r="K12" s="33" t="s">
        <v>11</v>
      </c>
      <c r="L12" s="33" t="s">
        <v>12</v>
      </c>
      <c r="M12" s="33" t="s">
        <v>13</v>
      </c>
      <c r="N12" s="33" t="s">
        <v>14</v>
      </c>
      <c r="O12" s="33" t="s">
        <v>15</v>
      </c>
      <c r="P12" s="33" t="s">
        <v>16</v>
      </c>
      <c r="Q12" s="33" t="s">
        <v>17</v>
      </c>
      <c r="R12" s="33" t="s">
        <v>18</v>
      </c>
      <c r="S12" s="33" t="s">
        <v>19</v>
      </c>
    </row>
    <row r="13" spans="1:19" s="15" customFormat="1" ht="12.75" x14ac:dyDescent="0.2">
      <c r="A13" s="35"/>
      <c r="B13" s="12"/>
      <c r="C13" s="34"/>
      <c r="D13" s="31"/>
      <c r="E13" s="30"/>
      <c r="F13" s="34"/>
      <c r="G13" s="30">
        <f>SUM(H13:S13)</f>
        <v>0</v>
      </c>
      <c r="H13" s="30"/>
      <c r="I13" s="14"/>
      <c r="J13" s="14"/>
      <c r="K13" s="14"/>
      <c r="L13" s="14"/>
      <c r="M13" s="14"/>
      <c r="N13" s="13"/>
      <c r="O13" s="14"/>
      <c r="P13" s="14"/>
      <c r="Q13" s="14"/>
      <c r="R13" s="32"/>
      <c r="S13" s="11"/>
    </row>
    <row r="14" spans="1:19" s="15" customFormat="1" ht="12.75" x14ac:dyDescent="0.2">
      <c r="A14" s="35"/>
      <c r="B14" s="12"/>
      <c r="C14" s="35"/>
      <c r="D14" s="23"/>
      <c r="E14" s="21"/>
      <c r="F14" s="35"/>
      <c r="G14" s="30">
        <f t="shared" ref="G14:G19" si="0">SUM(H14:S14)</f>
        <v>0</v>
      </c>
      <c r="H14" s="11"/>
      <c r="I14" s="11"/>
      <c r="J14" s="11"/>
      <c r="K14" s="11"/>
      <c r="L14" s="11"/>
      <c r="M14" s="11"/>
      <c r="N14" s="16"/>
      <c r="O14" s="11"/>
      <c r="P14" s="11"/>
      <c r="Q14" s="11"/>
      <c r="R14" s="18"/>
      <c r="S14" s="11"/>
    </row>
    <row r="15" spans="1:19" s="15" customFormat="1" ht="12.75" x14ac:dyDescent="0.2">
      <c r="A15" s="34"/>
      <c r="B15" s="29"/>
      <c r="C15" s="35"/>
      <c r="D15" s="23"/>
      <c r="E15" s="21"/>
      <c r="F15" s="35"/>
      <c r="G15" s="30">
        <f t="shared" si="0"/>
        <v>0</v>
      </c>
      <c r="H15" s="11"/>
      <c r="I15" s="11"/>
      <c r="J15" s="11"/>
      <c r="K15" s="11"/>
      <c r="L15" s="11"/>
      <c r="M15" s="11"/>
      <c r="N15" s="16"/>
      <c r="O15" s="11"/>
      <c r="P15" s="11"/>
      <c r="Q15" s="11"/>
      <c r="R15" s="18"/>
      <c r="S15" s="11"/>
    </row>
    <row r="16" spans="1:19" s="15" customFormat="1" ht="12.75" x14ac:dyDescent="0.2">
      <c r="A16" s="35"/>
      <c r="B16" s="12"/>
      <c r="C16" s="35"/>
      <c r="D16" s="23"/>
      <c r="E16" s="21"/>
      <c r="F16" s="35"/>
      <c r="G16" s="30">
        <f t="shared" si="0"/>
        <v>0</v>
      </c>
      <c r="H16" s="11"/>
      <c r="I16" s="11"/>
      <c r="J16" s="11"/>
      <c r="K16" s="11"/>
      <c r="L16" s="11"/>
      <c r="M16" s="11"/>
      <c r="N16" s="16"/>
      <c r="O16" s="11"/>
      <c r="P16" s="11"/>
      <c r="Q16" s="11"/>
      <c r="R16" s="18"/>
      <c r="S16" s="11"/>
    </row>
    <row r="17" spans="1:19" s="15" customFormat="1" ht="12.75" x14ac:dyDescent="0.2">
      <c r="A17" s="35"/>
      <c r="B17" s="12"/>
      <c r="C17" s="35"/>
      <c r="D17" s="23"/>
      <c r="E17" s="21"/>
      <c r="F17" s="35"/>
      <c r="G17" s="30">
        <f t="shared" si="0"/>
        <v>0</v>
      </c>
      <c r="H17" s="11"/>
      <c r="I17" s="11"/>
      <c r="J17" s="11"/>
      <c r="K17" s="11"/>
      <c r="L17" s="11"/>
      <c r="M17" s="11"/>
      <c r="N17" s="16"/>
      <c r="O17" s="11"/>
      <c r="P17" s="11"/>
      <c r="Q17" s="11"/>
      <c r="R17" s="18"/>
      <c r="S17" s="11"/>
    </row>
    <row r="18" spans="1:19" s="15" customFormat="1" ht="12.75" x14ac:dyDescent="0.2">
      <c r="A18" s="35"/>
      <c r="B18" s="12"/>
      <c r="C18" s="35"/>
      <c r="D18" s="23"/>
      <c r="E18" s="21"/>
      <c r="F18" s="35"/>
      <c r="G18" s="30">
        <f t="shared" si="0"/>
        <v>0</v>
      </c>
      <c r="H18" s="11"/>
      <c r="I18" s="11"/>
      <c r="J18" s="11"/>
      <c r="K18" s="11"/>
      <c r="L18" s="11"/>
      <c r="M18" s="11"/>
      <c r="N18" s="16"/>
      <c r="O18" s="11"/>
      <c r="P18" s="11"/>
      <c r="Q18" s="11"/>
      <c r="R18" s="18"/>
      <c r="S18" s="11"/>
    </row>
    <row r="19" spans="1:19" s="15" customFormat="1" ht="12.75" x14ac:dyDescent="0.2">
      <c r="A19" s="35"/>
      <c r="B19" s="12"/>
      <c r="C19" s="35"/>
      <c r="D19" s="23"/>
      <c r="E19" s="21"/>
      <c r="F19" s="35"/>
      <c r="G19" s="30">
        <f t="shared" si="0"/>
        <v>0</v>
      </c>
      <c r="H19" s="11"/>
      <c r="I19" s="11"/>
      <c r="J19" s="11"/>
      <c r="K19" s="11"/>
      <c r="L19" s="11"/>
      <c r="M19" s="11"/>
      <c r="N19" s="16"/>
      <c r="O19" s="11"/>
      <c r="P19" s="11"/>
      <c r="Q19" s="11"/>
      <c r="R19" s="18"/>
      <c r="S19" s="11"/>
    </row>
    <row r="20" spans="1:19" s="15" customFormat="1" ht="12.75" x14ac:dyDescent="0.2">
      <c r="A20" s="28"/>
      <c r="B20" s="37"/>
      <c r="C20" s="28"/>
      <c r="D20" s="24"/>
      <c r="E20" s="22"/>
      <c r="F20" s="28"/>
      <c r="G20" s="22"/>
    </row>
    <row r="21" spans="1:19" s="15" customFormat="1" ht="12.75" x14ac:dyDescent="0.2">
      <c r="A21" s="28"/>
      <c r="B21" s="37"/>
      <c r="C21" s="28"/>
      <c r="D21" s="24"/>
      <c r="E21" s="22"/>
      <c r="F21" s="28"/>
      <c r="G21" s="22"/>
    </row>
    <row r="22" spans="1:19" s="15" customFormat="1" ht="12.75" x14ac:dyDescent="0.2">
      <c r="A22" s="28"/>
      <c r="B22" s="37"/>
      <c r="C22" s="28"/>
      <c r="D22" s="24"/>
      <c r="E22" s="22"/>
      <c r="F22" s="28"/>
      <c r="G22" s="22"/>
    </row>
    <row r="23" spans="1:19" s="15" customFormat="1" ht="12.75" x14ac:dyDescent="0.2">
      <c r="A23" s="28"/>
      <c r="B23" s="37"/>
      <c r="C23" s="28"/>
      <c r="D23" s="24"/>
      <c r="E23" s="22"/>
      <c r="F23" s="28"/>
      <c r="G23" s="22"/>
    </row>
    <row r="24" spans="1:19" s="15" customFormat="1" ht="12.75" x14ac:dyDescent="0.2">
      <c r="A24" s="28"/>
      <c r="B24" s="37"/>
      <c r="C24" s="28"/>
      <c r="D24" s="24"/>
      <c r="E24" s="22"/>
      <c r="F24" s="28"/>
      <c r="G24" s="22"/>
    </row>
    <row r="25" spans="1:19" s="15" customFormat="1" ht="12.75" x14ac:dyDescent="0.2">
      <c r="A25" s="28"/>
      <c r="B25" s="37"/>
      <c r="C25" s="28"/>
      <c r="D25" s="24"/>
      <c r="E25" s="22"/>
      <c r="F25" s="28"/>
      <c r="G25" s="22"/>
    </row>
    <row r="26" spans="1:19" s="15" customFormat="1" ht="12.75" x14ac:dyDescent="0.2">
      <c r="A26" s="28"/>
      <c r="B26" s="37"/>
      <c r="C26" s="28"/>
      <c r="D26" s="24"/>
      <c r="E26" s="22"/>
      <c r="F26" s="28"/>
      <c r="G26" s="22"/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8"/>
      <c r="D83" s="24"/>
      <c r="E83" s="22"/>
      <c r="F83" s="28"/>
      <c r="G83" s="22"/>
    </row>
    <row r="84" spans="1:7" s="15" customFormat="1" ht="12.75" x14ac:dyDescent="0.2">
      <c r="A84" s="28"/>
      <c r="B84" s="37"/>
      <c r="C84" s="28"/>
      <c r="D84" s="24"/>
      <c r="E84" s="22"/>
      <c r="F84" s="28"/>
      <c r="G84" s="22"/>
    </row>
    <row r="85" spans="1:7" s="15" customFormat="1" ht="12.75" x14ac:dyDescent="0.2">
      <c r="A85" s="28"/>
      <c r="B85" s="37"/>
      <c r="C85" s="28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B90" s="37"/>
      <c r="C90" s="24"/>
      <c r="D90" s="24"/>
      <c r="E90" s="22"/>
      <c r="F90" s="28"/>
      <c r="G90" s="22"/>
    </row>
    <row r="91" spans="1:7" s="15" customFormat="1" ht="12.75" x14ac:dyDescent="0.2">
      <c r="A91" s="28"/>
      <c r="B91" s="37"/>
      <c r="C91" s="24"/>
      <c r="D91" s="24"/>
      <c r="E91" s="22"/>
      <c r="F91" s="28"/>
      <c r="G91" s="22"/>
    </row>
    <row r="92" spans="1:7" s="15" customFormat="1" ht="12.75" x14ac:dyDescent="0.2">
      <c r="A92" s="28"/>
      <c r="B92" s="37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A94" s="28"/>
      <c r="C94" s="24"/>
      <c r="D94" s="24"/>
      <c r="E94" s="22"/>
      <c r="F94" s="28"/>
      <c r="G94" s="22"/>
    </row>
    <row r="95" spans="1:7" s="15" customFormat="1" ht="12.75" x14ac:dyDescent="0.2">
      <c r="A95" s="28"/>
      <c r="C95" s="24"/>
      <c r="D95" s="24"/>
      <c r="E95" s="22"/>
      <c r="F95" s="28"/>
      <c r="G95" s="22"/>
    </row>
    <row r="96" spans="1:7" s="15" customFormat="1" ht="12.75" x14ac:dyDescent="0.2">
      <c r="A96" s="28"/>
      <c r="C96" s="24"/>
      <c r="D96" s="24"/>
      <c r="E96" s="22"/>
      <c r="F96" s="28"/>
      <c r="G96" s="22"/>
    </row>
    <row r="97" spans="1:7" s="15" customFormat="1" ht="12.75" x14ac:dyDescent="0.2">
      <c r="A97" s="28"/>
      <c r="C97" s="24"/>
      <c r="D97" s="24"/>
      <c r="E97" s="22"/>
      <c r="F97" s="28"/>
      <c r="G97" s="22"/>
    </row>
    <row r="98" spans="1:7" s="15" customFormat="1" ht="12.75" x14ac:dyDescent="0.2">
      <c r="A98" s="28"/>
      <c r="C98" s="24"/>
      <c r="D98" s="24"/>
      <c r="E98" s="22"/>
      <c r="F98" s="28"/>
      <c r="G98" s="22"/>
    </row>
    <row r="99" spans="1:7" s="15" customFormat="1" ht="12.75" x14ac:dyDescent="0.2">
      <c r="C99" s="24"/>
      <c r="D99" s="24"/>
      <c r="E99" s="22"/>
      <c r="G99" s="22"/>
    </row>
    <row r="100" spans="1:7" s="15" customFormat="1" ht="12.75" x14ac:dyDescent="0.2">
      <c r="C100" s="24"/>
      <c r="D100" s="24"/>
      <c r="E100" s="22"/>
      <c r="G100" s="22"/>
    </row>
  </sheetData>
  <mergeCells count="16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  <mergeCell ref="Q11:S11"/>
    <mergeCell ref="C8:S8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2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D27" sqref="D27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38.5703125" customWidth="1"/>
    <col min="5" max="5" width="9.42578125" style="9" customWidth="1"/>
    <col min="7" max="7" width="7" style="9" customWidth="1"/>
    <col min="8" max="19" width="4.85546875" customWidth="1"/>
  </cols>
  <sheetData>
    <row r="1" spans="1:19" s="59" customFormat="1" ht="16.5" x14ac:dyDescent="0.25">
      <c r="A1" s="216" t="s">
        <v>245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s="59" customFormat="1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s="59" customFormat="1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s="59" customFormat="1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s="59" customFormat="1" ht="21.75" customHeight="1" x14ac:dyDescent="0.25">
      <c r="A5" s="59" t="s">
        <v>30</v>
      </c>
      <c r="C5" s="60" t="s">
        <v>31</v>
      </c>
      <c r="E5" s="61"/>
      <c r="G5" s="61"/>
    </row>
    <row r="6" spans="1:19" s="59" customFormat="1" ht="18" customHeight="1" x14ac:dyDescent="0.25">
      <c r="A6" s="59" t="s">
        <v>32</v>
      </c>
      <c r="C6" s="62" t="s">
        <v>61</v>
      </c>
      <c r="D6" s="63"/>
      <c r="E6" s="61"/>
      <c r="G6" s="61"/>
    </row>
    <row r="7" spans="1:19" s="59" customFormat="1" ht="18" customHeight="1" x14ac:dyDescent="0.25">
      <c r="A7" s="59" t="s">
        <v>28</v>
      </c>
      <c r="C7" s="62" t="s">
        <v>233</v>
      </c>
      <c r="D7" s="63"/>
      <c r="E7" s="61"/>
      <c r="G7" s="61"/>
      <c r="M7" s="63"/>
      <c r="N7" s="63"/>
      <c r="O7" s="64" t="s">
        <v>24</v>
      </c>
      <c r="P7" s="222">
        <f>SUM(E13:E19)</f>
        <v>144000</v>
      </c>
      <c r="Q7" s="222"/>
      <c r="R7" s="222"/>
      <c r="S7" s="222"/>
    </row>
    <row r="8" spans="1:19" s="59" customFormat="1" ht="18" customHeight="1" x14ac:dyDescent="0.25">
      <c r="A8" s="65" t="s">
        <v>29</v>
      </c>
      <c r="C8" s="226" t="s">
        <v>468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s="59" customFormat="1" x14ac:dyDescent="0.25">
      <c r="E9" s="61"/>
      <c r="G9" s="61"/>
    </row>
    <row r="10" spans="1:19" s="59" customFormat="1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s="59" customFormat="1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s="59" customFormat="1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25.5" customHeight="1" x14ac:dyDescent="0.2">
      <c r="A13" s="229">
        <v>1</v>
      </c>
      <c r="B13" s="228" t="s">
        <v>557</v>
      </c>
      <c r="C13" s="56">
        <v>1</v>
      </c>
      <c r="D13" s="70" t="s">
        <v>280</v>
      </c>
      <c r="E13" s="87">
        <v>60480</v>
      </c>
      <c r="F13" s="56" t="s">
        <v>288</v>
      </c>
      <c r="G13" s="56">
        <v>5475</v>
      </c>
      <c r="H13" s="56">
        <v>465</v>
      </c>
      <c r="I13" s="56">
        <v>420</v>
      </c>
      <c r="J13" s="56">
        <v>465</v>
      </c>
      <c r="K13" s="56">
        <v>450</v>
      </c>
      <c r="L13" s="56">
        <v>465</v>
      </c>
      <c r="M13" s="56">
        <v>450</v>
      </c>
      <c r="N13" s="56">
        <v>465</v>
      </c>
      <c r="O13" s="56">
        <v>465</v>
      </c>
      <c r="P13" s="56">
        <v>450</v>
      </c>
      <c r="Q13" s="56">
        <v>465</v>
      </c>
      <c r="R13" s="56">
        <v>450</v>
      </c>
      <c r="S13" s="56">
        <v>465</v>
      </c>
    </row>
    <row r="14" spans="1:19" s="15" customFormat="1" ht="12.75" x14ac:dyDescent="0.2">
      <c r="A14" s="229"/>
      <c r="B14" s="228"/>
      <c r="C14" s="56">
        <v>2</v>
      </c>
      <c r="D14" s="70" t="s">
        <v>281</v>
      </c>
      <c r="E14" s="87">
        <v>7761.6</v>
      </c>
      <c r="F14" s="56" t="s">
        <v>74</v>
      </c>
      <c r="G14" s="56">
        <v>77</v>
      </c>
      <c r="H14" s="56">
        <v>6</v>
      </c>
      <c r="I14" s="56">
        <v>6</v>
      </c>
      <c r="J14" s="56">
        <v>7</v>
      </c>
      <c r="K14" s="56">
        <v>6</v>
      </c>
      <c r="L14" s="56">
        <v>6</v>
      </c>
      <c r="M14" s="56">
        <v>7</v>
      </c>
      <c r="N14" s="56">
        <v>7</v>
      </c>
      <c r="O14" s="56">
        <v>6</v>
      </c>
      <c r="P14" s="56">
        <v>7</v>
      </c>
      <c r="Q14" s="56">
        <v>6</v>
      </c>
      <c r="R14" s="56">
        <v>6</v>
      </c>
      <c r="S14" s="56">
        <v>7</v>
      </c>
    </row>
    <row r="15" spans="1:19" s="15" customFormat="1" ht="25.5" x14ac:dyDescent="0.2">
      <c r="A15" s="229"/>
      <c r="B15" s="228"/>
      <c r="C15" s="56">
        <v>3</v>
      </c>
      <c r="D15" s="70" t="s">
        <v>282</v>
      </c>
      <c r="E15" s="87">
        <v>26712</v>
      </c>
      <c r="F15" s="56" t="s">
        <v>288</v>
      </c>
      <c r="G15" s="56">
        <v>5475</v>
      </c>
      <c r="H15" s="56">
        <v>465</v>
      </c>
      <c r="I15" s="56">
        <v>420</v>
      </c>
      <c r="J15" s="56">
        <v>465</v>
      </c>
      <c r="K15" s="56">
        <v>450</v>
      </c>
      <c r="L15" s="56">
        <v>465</v>
      </c>
      <c r="M15" s="56">
        <v>450</v>
      </c>
      <c r="N15" s="88">
        <v>465</v>
      </c>
      <c r="O15" s="56">
        <v>465</v>
      </c>
      <c r="P15" s="56">
        <v>450</v>
      </c>
      <c r="Q15" s="56">
        <v>465</v>
      </c>
      <c r="R15" s="84">
        <v>450</v>
      </c>
      <c r="S15" s="56">
        <v>465</v>
      </c>
    </row>
    <row r="16" spans="1:19" s="15" customFormat="1" ht="12.75" x14ac:dyDescent="0.2">
      <c r="A16" s="229"/>
      <c r="B16" s="228"/>
      <c r="C16" s="56">
        <v>4</v>
      </c>
      <c r="D16" s="70" t="s">
        <v>283</v>
      </c>
      <c r="E16" s="87">
        <v>5443.2</v>
      </c>
      <c r="F16" s="56" t="s">
        <v>288</v>
      </c>
      <c r="G16" s="56">
        <v>432</v>
      </c>
      <c r="H16" s="56">
        <v>32</v>
      </c>
      <c r="I16" s="56">
        <v>32</v>
      </c>
      <c r="J16" s="56">
        <v>32</v>
      </c>
      <c r="K16" s="56">
        <v>40</v>
      </c>
      <c r="L16" s="56">
        <v>40</v>
      </c>
      <c r="M16" s="56">
        <v>40</v>
      </c>
      <c r="N16" s="88">
        <v>40</v>
      </c>
      <c r="O16" s="56">
        <v>40</v>
      </c>
      <c r="P16" s="56">
        <v>40</v>
      </c>
      <c r="Q16" s="56">
        <v>32</v>
      </c>
      <c r="R16" s="84">
        <v>32</v>
      </c>
      <c r="S16" s="56">
        <v>32</v>
      </c>
    </row>
    <row r="17" spans="1:19" s="15" customFormat="1" ht="12.75" x14ac:dyDescent="0.2">
      <c r="A17" s="229"/>
      <c r="B17" s="228"/>
      <c r="C17" s="56">
        <v>5</v>
      </c>
      <c r="D17" s="70" t="s">
        <v>284</v>
      </c>
      <c r="E17" s="87">
        <v>10180.799999999999</v>
      </c>
      <c r="F17" s="56" t="s">
        <v>214</v>
      </c>
      <c r="G17" s="56">
        <v>65000</v>
      </c>
      <c r="H17" s="56">
        <v>5000</v>
      </c>
      <c r="I17" s="56">
        <v>5000</v>
      </c>
      <c r="J17" s="56">
        <v>6000</v>
      </c>
      <c r="K17" s="56">
        <v>6000</v>
      </c>
      <c r="L17" s="56">
        <v>6000</v>
      </c>
      <c r="M17" s="56">
        <v>6000</v>
      </c>
      <c r="N17" s="56">
        <v>6000</v>
      </c>
      <c r="O17" s="56">
        <v>5000</v>
      </c>
      <c r="P17" s="56">
        <v>5000</v>
      </c>
      <c r="Q17" s="56">
        <v>5000</v>
      </c>
      <c r="R17" s="56">
        <v>5000</v>
      </c>
      <c r="S17" s="56">
        <v>5000</v>
      </c>
    </row>
    <row r="18" spans="1:19" s="15" customFormat="1" ht="38.25" customHeight="1" x14ac:dyDescent="0.2">
      <c r="A18" s="229">
        <v>2</v>
      </c>
      <c r="B18" s="228" t="s">
        <v>285</v>
      </c>
      <c r="C18" s="56">
        <v>1</v>
      </c>
      <c r="D18" s="70" t="s">
        <v>286</v>
      </c>
      <c r="E18" s="87">
        <v>20000</v>
      </c>
      <c r="F18" s="56" t="s">
        <v>289</v>
      </c>
      <c r="G18" s="56">
        <v>1</v>
      </c>
      <c r="H18" s="56"/>
      <c r="I18" s="56"/>
      <c r="J18" s="56"/>
      <c r="K18" s="56">
        <v>1</v>
      </c>
      <c r="L18" s="56"/>
      <c r="M18" s="56"/>
      <c r="N18" s="88"/>
      <c r="O18" s="56"/>
      <c r="P18" s="56"/>
      <c r="Q18" s="56"/>
      <c r="R18" s="84"/>
      <c r="S18" s="56"/>
    </row>
    <row r="19" spans="1:19" s="15" customFormat="1" ht="25.5" x14ac:dyDescent="0.2">
      <c r="A19" s="229"/>
      <c r="B19" s="228"/>
      <c r="C19" s="56">
        <v>2</v>
      </c>
      <c r="D19" s="70" t="s">
        <v>287</v>
      </c>
      <c r="E19" s="87">
        <v>13422.4</v>
      </c>
      <c r="F19" s="56" t="s">
        <v>203</v>
      </c>
      <c r="G19" s="56">
        <v>1200</v>
      </c>
      <c r="H19" s="56"/>
      <c r="I19" s="56"/>
      <c r="J19" s="56"/>
      <c r="K19" s="56">
        <v>600</v>
      </c>
      <c r="L19" s="56"/>
      <c r="M19" s="56"/>
      <c r="N19" s="88"/>
      <c r="O19" s="56">
        <v>600</v>
      </c>
      <c r="P19" s="56"/>
      <c r="Q19" s="56"/>
      <c r="R19" s="84"/>
      <c r="S19" s="56"/>
    </row>
    <row r="20" spans="1:19" s="15" customFormat="1" ht="12.75" x14ac:dyDescent="0.2">
      <c r="A20" s="48"/>
      <c r="B20" s="49"/>
      <c r="C20" s="48"/>
      <c r="D20" s="50"/>
      <c r="E20" s="51"/>
      <c r="F20" s="48"/>
      <c r="G20" s="51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</row>
    <row r="21" spans="1:19" s="15" customFormat="1" ht="12.75" x14ac:dyDescent="0.2">
      <c r="A21" s="28"/>
      <c r="B21" s="37"/>
      <c r="C21" s="28"/>
      <c r="D21" s="24"/>
      <c r="E21" s="22"/>
      <c r="F21" s="28"/>
      <c r="G21" s="22"/>
    </row>
    <row r="22" spans="1:19" s="15" customFormat="1" ht="12.75" x14ac:dyDescent="0.2">
      <c r="A22" s="28"/>
      <c r="B22" s="37"/>
      <c r="C22" s="28"/>
      <c r="D22" s="24"/>
      <c r="E22" s="22"/>
      <c r="F22" s="28"/>
      <c r="G22" s="22"/>
    </row>
    <row r="23" spans="1:19" s="15" customFormat="1" ht="12.75" x14ac:dyDescent="0.2">
      <c r="A23" s="28"/>
      <c r="B23" s="37"/>
      <c r="C23" s="28"/>
      <c r="D23" s="24"/>
      <c r="E23" s="22"/>
      <c r="F23" s="28"/>
      <c r="G23" s="22"/>
    </row>
    <row r="24" spans="1:19" s="15" customFormat="1" ht="12.75" x14ac:dyDescent="0.2">
      <c r="A24" s="28"/>
      <c r="B24" s="37"/>
      <c r="C24" s="28"/>
      <c r="D24" s="24"/>
      <c r="E24" s="22"/>
      <c r="F24" s="28"/>
      <c r="G24" s="22"/>
    </row>
    <row r="25" spans="1:19" s="15" customFormat="1" ht="12.75" x14ac:dyDescent="0.2">
      <c r="A25" s="28"/>
      <c r="B25" s="37"/>
      <c r="C25" s="28"/>
      <c r="D25" s="24"/>
      <c r="E25" s="22"/>
      <c r="F25" s="28"/>
      <c r="G25" s="22"/>
    </row>
    <row r="26" spans="1:19" s="15" customFormat="1" ht="12.75" x14ac:dyDescent="0.2">
      <c r="A26" s="28"/>
      <c r="B26" s="37"/>
      <c r="C26" s="28"/>
      <c r="D26" s="24"/>
      <c r="E26" s="22"/>
      <c r="F26" s="28"/>
      <c r="G26" s="22"/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4"/>
      <c r="D83" s="24"/>
      <c r="E83" s="22"/>
      <c r="F83" s="28"/>
      <c r="G83" s="22"/>
    </row>
    <row r="84" spans="1:7" s="15" customFormat="1" ht="12.75" x14ac:dyDescent="0.2">
      <c r="A84" s="28"/>
      <c r="B84" s="37"/>
      <c r="C84" s="24"/>
      <c r="D84" s="24"/>
      <c r="E84" s="22"/>
      <c r="F84" s="28"/>
      <c r="G84" s="22"/>
    </row>
    <row r="85" spans="1:7" s="15" customFormat="1" ht="12.75" x14ac:dyDescent="0.2">
      <c r="A85" s="28"/>
      <c r="B85" s="37"/>
      <c r="C85" s="24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C90" s="24"/>
      <c r="D90" s="24"/>
      <c r="E90" s="22"/>
      <c r="F90" s="28"/>
      <c r="G90" s="22"/>
    </row>
    <row r="91" spans="1:7" s="15" customFormat="1" ht="12.75" x14ac:dyDescent="0.2">
      <c r="A91" s="28"/>
      <c r="C91" s="24"/>
      <c r="D91" s="24"/>
      <c r="E91" s="22"/>
      <c r="F91" s="28"/>
      <c r="G91" s="22"/>
    </row>
    <row r="92" spans="1:7" s="15" customFormat="1" ht="12.75" x14ac:dyDescent="0.2">
      <c r="A92" s="28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A94" s="28"/>
      <c r="C94" s="24"/>
      <c r="D94" s="24"/>
      <c r="E94" s="22"/>
      <c r="F94" s="28"/>
      <c r="G94" s="22"/>
    </row>
    <row r="95" spans="1:7" s="15" customFormat="1" ht="12.75" x14ac:dyDescent="0.2">
      <c r="A95" s="28"/>
      <c r="C95" s="24"/>
      <c r="D95" s="24"/>
      <c r="E95" s="22"/>
      <c r="F95" s="28"/>
      <c r="G95" s="22"/>
    </row>
    <row r="96" spans="1:7" s="15" customFormat="1" ht="12.75" x14ac:dyDescent="0.2">
      <c r="C96" s="24"/>
      <c r="D96" s="24"/>
      <c r="E96" s="22"/>
      <c r="G96" s="22"/>
    </row>
    <row r="97" spans="3:7" s="15" customFormat="1" ht="12.75" x14ac:dyDescent="0.2">
      <c r="C97" s="24"/>
      <c r="D97" s="24"/>
      <c r="E97" s="22"/>
      <c r="G97" s="22"/>
    </row>
  </sheetData>
  <mergeCells count="20">
    <mergeCell ref="B18:B19"/>
    <mergeCell ref="A13:A17"/>
    <mergeCell ref="A18:A19"/>
    <mergeCell ref="A1:S1"/>
    <mergeCell ref="A2:S2"/>
    <mergeCell ref="A3:S3"/>
    <mergeCell ref="P7:S7"/>
    <mergeCell ref="C8:S8"/>
    <mergeCell ref="K11:M11"/>
    <mergeCell ref="N11:P11"/>
    <mergeCell ref="Q11:S11"/>
    <mergeCell ref="A10:B12"/>
    <mergeCell ref="C10:D12"/>
    <mergeCell ref="E10:E12"/>
    <mergeCell ref="F10:G10"/>
    <mergeCell ref="H10:S10"/>
    <mergeCell ref="F11:F12"/>
    <mergeCell ref="G11:G12"/>
    <mergeCell ref="H11:J11"/>
    <mergeCell ref="B13:B1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selection activeCell="E16" sqref="E16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34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246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61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234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SUM(E13:E14)</f>
        <v>6000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6" t="s">
        <v>987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32.25" customHeight="1" x14ac:dyDescent="0.2">
      <c r="A13" s="212">
        <v>1</v>
      </c>
      <c r="B13" s="228" t="s">
        <v>294</v>
      </c>
      <c r="C13" s="73">
        <v>1</v>
      </c>
      <c r="D13" s="70" t="s">
        <v>295</v>
      </c>
      <c r="E13" s="71">
        <v>3000</v>
      </c>
      <c r="F13" s="56" t="s">
        <v>74</v>
      </c>
      <c r="G13" s="56">
        <v>3</v>
      </c>
      <c r="H13" s="56"/>
      <c r="I13" s="56"/>
      <c r="J13" s="56"/>
      <c r="K13" s="56">
        <v>1</v>
      </c>
      <c r="L13" s="56"/>
      <c r="M13" s="56"/>
      <c r="N13" s="56">
        <v>1</v>
      </c>
      <c r="O13" s="56"/>
      <c r="P13" s="56"/>
      <c r="Q13" s="56">
        <v>1</v>
      </c>
      <c r="R13" s="56"/>
      <c r="S13" s="56"/>
    </row>
    <row r="14" spans="1:19" s="15" customFormat="1" ht="22.5" customHeight="1" x14ac:dyDescent="0.2">
      <c r="A14" s="214"/>
      <c r="B14" s="228"/>
      <c r="C14" s="73">
        <v>2</v>
      </c>
      <c r="D14" s="70" t="s">
        <v>296</v>
      </c>
      <c r="E14" s="71">
        <v>3000</v>
      </c>
      <c r="F14" s="56" t="s">
        <v>74</v>
      </c>
      <c r="G14" s="56">
        <v>3</v>
      </c>
      <c r="H14" s="56"/>
      <c r="I14" s="56"/>
      <c r="J14" s="56"/>
      <c r="K14" s="56">
        <v>1</v>
      </c>
      <c r="L14" s="56"/>
      <c r="M14" s="56"/>
      <c r="N14" s="56">
        <v>1</v>
      </c>
      <c r="O14" s="56"/>
      <c r="P14" s="56"/>
      <c r="Q14" s="56">
        <v>1</v>
      </c>
      <c r="R14" s="56"/>
      <c r="S14" s="56"/>
    </row>
    <row r="15" spans="1:19" s="15" customFormat="1" ht="12.75" x14ac:dyDescent="0.2">
      <c r="A15" s="28"/>
      <c r="B15" s="37"/>
      <c r="C15" s="28"/>
      <c r="D15" s="24"/>
      <c r="E15" s="22"/>
      <c r="F15" s="28"/>
      <c r="G15" s="22"/>
    </row>
    <row r="16" spans="1:19" s="15" customFormat="1" ht="12.75" x14ac:dyDescent="0.2">
      <c r="A16" s="28"/>
      <c r="B16" s="37"/>
      <c r="C16" s="28"/>
      <c r="D16" s="24"/>
      <c r="E16" s="22"/>
      <c r="F16" s="28"/>
      <c r="G16" s="22"/>
    </row>
    <row r="17" spans="1:7" s="15" customFormat="1" ht="12.75" x14ac:dyDescent="0.2">
      <c r="A17" s="28"/>
      <c r="B17" s="37"/>
      <c r="C17" s="28"/>
      <c r="D17" s="24"/>
      <c r="E17" s="22"/>
      <c r="F17" s="28"/>
      <c r="G17" s="22"/>
    </row>
    <row r="18" spans="1:7" s="15" customFormat="1" ht="12.75" x14ac:dyDescent="0.2">
      <c r="A18" s="28"/>
      <c r="B18" s="37"/>
      <c r="C18" s="28"/>
      <c r="D18" s="24"/>
      <c r="E18" s="22"/>
      <c r="F18" s="28"/>
      <c r="G18" s="22"/>
    </row>
    <row r="19" spans="1:7" s="15" customFormat="1" ht="12.75" x14ac:dyDescent="0.2">
      <c r="A19" s="28"/>
      <c r="B19" s="37"/>
      <c r="C19" s="28"/>
      <c r="D19" s="24"/>
      <c r="E19" s="22"/>
      <c r="F19" s="28"/>
      <c r="G19" s="22"/>
    </row>
    <row r="20" spans="1:7" s="15" customFormat="1" ht="12.75" x14ac:dyDescent="0.2">
      <c r="A20" s="28"/>
      <c r="B20" s="37"/>
      <c r="C20" s="28"/>
      <c r="D20" s="24"/>
      <c r="E20" s="22"/>
      <c r="F20" s="28"/>
      <c r="G20" s="22"/>
    </row>
    <row r="21" spans="1:7" s="15" customFormat="1" ht="12.75" x14ac:dyDescent="0.2">
      <c r="A21" s="28"/>
      <c r="B21" s="37"/>
      <c r="C21" s="28"/>
      <c r="D21" s="24"/>
      <c r="E21" s="22"/>
      <c r="F21" s="28"/>
      <c r="G21" s="22"/>
    </row>
    <row r="22" spans="1:7" s="15" customFormat="1" ht="12.75" x14ac:dyDescent="0.2">
      <c r="A22" s="28"/>
      <c r="B22" s="37"/>
      <c r="C22" s="28"/>
      <c r="D22" s="24"/>
      <c r="E22" s="22"/>
      <c r="F22" s="28"/>
      <c r="G22" s="22"/>
    </row>
    <row r="23" spans="1:7" s="15" customFormat="1" ht="12.75" x14ac:dyDescent="0.2">
      <c r="A23" s="28"/>
      <c r="B23" s="37"/>
      <c r="C23" s="28"/>
      <c r="D23" s="24"/>
      <c r="E23" s="22"/>
      <c r="F23" s="28"/>
      <c r="G23" s="22"/>
    </row>
    <row r="24" spans="1:7" s="15" customFormat="1" ht="12.75" x14ac:dyDescent="0.2">
      <c r="A24" s="28"/>
      <c r="B24" s="37"/>
      <c r="C24" s="28"/>
      <c r="D24" s="24"/>
      <c r="E24" s="22"/>
      <c r="F24" s="28"/>
      <c r="G24" s="22"/>
    </row>
    <row r="25" spans="1:7" s="15" customFormat="1" ht="12.75" x14ac:dyDescent="0.2">
      <c r="A25" s="28"/>
      <c r="B25" s="37"/>
      <c r="C25" s="28"/>
      <c r="D25" s="24"/>
      <c r="E25" s="22"/>
      <c r="F25" s="28"/>
      <c r="G25" s="22"/>
    </row>
    <row r="26" spans="1:7" s="15" customFormat="1" ht="12.75" x14ac:dyDescent="0.2">
      <c r="A26" s="28"/>
      <c r="B26" s="37"/>
      <c r="C26" s="28"/>
      <c r="D26" s="24"/>
      <c r="E26" s="22"/>
      <c r="F26" s="28"/>
      <c r="G26" s="22"/>
    </row>
    <row r="27" spans="1:7" s="15" customFormat="1" ht="12.75" x14ac:dyDescent="0.2">
      <c r="A27" s="28"/>
      <c r="B27" s="37"/>
      <c r="C27" s="28"/>
      <c r="D27" s="24"/>
      <c r="E27" s="22"/>
      <c r="F27" s="28"/>
      <c r="G27" s="22"/>
    </row>
    <row r="28" spans="1:7" s="15" customFormat="1" ht="12.75" x14ac:dyDescent="0.2">
      <c r="A28" s="28"/>
      <c r="B28" s="37"/>
      <c r="C28" s="28"/>
      <c r="D28" s="24"/>
      <c r="E28" s="22"/>
      <c r="F28" s="28"/>
      <c r="G28" s="22"/>
    </row>
    <row r="29" spans="1:7" s="15" customFormat="1" ht="12.75" x14ac:dyDescent="0.2">
      <c r="A29" s="28"/>
      <c r="B29" s="37"/>
      <c r="C29" s="28"/>
      <c r="D29" s="24"/>
      <c r="E29" s="22"/>
      <c r="F29" s="28"/>
      <c r="G29" s="22"/>
    </row>
    <row r="30" spans="1:7" s="15" customFormat="1" ht="12.75" x14ac:dyDescent="0.2">
      <c r="A30" s="28"/>
      <c r="B30" s="37"/>
      <c r="C30" s="28"/>
      <c r="D30" s="24"/>
      <c r="E30" s="22"/>
      <c r="F30" s="28"/>
      <c r="G30" s="22"/>
    </row>
    <row r="31" spans="1:7" s="15" customFormat="1" ht="12.75" x14ac:dyDescent="0.2">
      <c r="A31" s="28"/>
      <c r="B31" s="37"/>
      <c r="C31" s="28"/>
      <c r="D31" s="24"/>
      <c r="E31" s="22"/>
      <c r="F31" s="28"/>
      <c r="G31" s="22"/>
    </row>
    <row r="32" spans="1:7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4"/>
      <c r="D59" s="24"/>
      <c r="E59" s="22"/>
      <c r="F59" s="28"/>
      <c r="G59" s="22"/>
    </row>
    <row r="60" spans="1:7" s="15" customFormat="1" ht="12.75" x14ac:dyDescent="0.2">
      <c r="A60" s="28"/>
      <c r="B60" s="37"/>
      <c r="C60" s="24"/>
      <c r="D60" s="24"/>
      <c r="E60" s="22"/>
      <c r="F60" s="28"/>
      <c r="G60" s="22"/>
    </row>
    <row r="61" spans="1:7" s="15" customFormat="1" ht="12.75" x14ac:dyDescent="0.2">
      <c r="A61" s="28"/>
      <c r="B61" s="37"/>
      <c r="C61" s="24"/>
      <c r="D61" s="24"/>
      <c r="E61" s="22"/>
      <c r="F61" s="28"/>
      <c r="G61" s="22"/>
    </row>
    <row r="62" spans="1:7" s="15" customFormat="1" ht="12.75" x14ac:dyDescent="0.2">
      <c r="A62" s="28"/>
      <c r="B62" s="37"/>
      <c r="C62" s="24"/>
      <c r="D62" s="24"/>
      <c r="E62" s="22"/>
      <c r="F62" s="28"/>
      <c r="G62" s="22"/>
    </row>
    <row r="63" spans="1:7" s="15" customFormat="1" ht="12.75" x14ac:dyDescent="0.2">
      <c r="A63" s="28"/>
      <c r="B63" s="37"/>
      <c r="C63" s="24"/>
      <c r="D63" s="24"/>
      <c r="E63" s="22"/>
      <c r="F63" s="28"/>
      <c r="G63" s="22"/>
    </row>
    <row r="64" spans="1:7" s="15" customFormat="1" ht="12.75" x14ac:dyDescent="0.2">
      <c r="A64" s="28"/>
      <c r="B64" s="37"/>
      <c r="C64" s="24"/>
      <c r="D64" s="24"/>
      <c r="E64" s="22"/>
      <c r="F64" s="28"/>
      <c r="G64" s="22"/>
    </row>
    <row r="65" spans="1:7" s="15" customFormat="1" ht="12.75" x14ac:dyDescent="0.2">
      <c r="A65" s="28"/>
      <c r="B65" s="37"/>
      <c r="C65" s="24"/>
      <c r="D65" s="24"/>
      <c r="E65" s="22"/>
      <c r="F65" s="28"/>
      <c r="G65" s="22"/>
    </row>
    <row r="66" spans="1:7" s="15" customFormat="1" ht="12.75" x14ac:dyDescent="0.2">
      <c r="A66" s="28"/>
      <c r="B66" s="37"/>
      <c r="C66" s="24"/>
      <c r="D66" s="24"/>
      <c r="E66" s="22"/>
      <c r="F66" s="28"/>
      <c r="G66" s="22"/>
    </row>
    <row r="67" spans="1:7" s="15" customFormat="1" ht="12.75" x14ac:dyDescent="0.2">
      <c r="A67" s="28"/>
      <c r="B67" s="37"/>
      <c r="C67" s="24"/>
      <c r="D67" s="24"/>
      <c r="E67" s="22"/>
      <c r="F67" s="28"/>
      <c r="G67" s="22"/>
    </row>
    <row r="68" spans="1:7" s="15" customFormat="1" ht="12.75" x14ac:dyDescent="0.2">
      <c r="A68" s="28"/>
      <c r="C68" s="24"/>
      <c r="D68" s="24"/>
      <c r="E68" s="22"/>
      <c r="F68" s="28"/>
      <c r="G68" s="22"/>
    </row>
    <row r="69" spans="1:7" s="15" customFormat="1" ht="12.75" x14ac:dyDescent="0.2">
      <c r="A69" s="28"/>
      <c r="C69" s="24"/>
      <c r="D69" s="24"/>
      <c r="E69" s="22"/>
      <c r="F69" s="28"/>
      <c r="G69" s="22"/>
    </row>
    <row r="70" spans="1:7" s="15" customFormat="1" ht="12.75" x14ac:dyDescent="0.2">
      <c r="A70" s="28"/>
      <c r="C70" s="24"/>
      <c r="D70" s="24"/>
      <c r="E70" s="22"/>
      <c r="F70" s="28"/>
      <c r="G70" s="22"/>
    </row>
    <row r="71" spans="1:7" s="15" customFormat="1" ht="12.75" x14ac:dyDescent="0.2">
      <c r="A71" s="28"/>
      <c r="C71" s="24"/>
      <c r="D71" s="24"/>
      <c r="E71" s="22"/>
      <c r="F71" s="28"/>
      <c r="G71" s="22"/>
    </row>
    <row r="72" spans="1:7" s="15" customFormat="1" ht="12.75" x14ac:dyDescent="0.2">
      <c r="C72" s="24"/>
      <c r="D72" s="24"/>
      <c r="E72" s="22"/>
      <c r="G72" s="22"/>
    </row>
    <row r="73" spans="1:7" s="15" customFormat="1" ht="12.75" x14ac:dyDescent="0.2">
      <c r="C73" s="24"/>
      <c r="D73" s="24"/>
      <c r="E73" s="22"/>
      <c r="G73" s="22"/>
    </row>
    <row r="74" spans="1:7" x14ac:dyDescent="0.25">
      <c r="B74" s="15"/>
    </row>
    <row r="75" spans="1:7" x14ac:dyDescent="0.25">
      <c r="B75" s="15"/>
    </row>
  </sheetData>
  <mergeCells count="18">
    <mergeCell ref="A1:S1"/>
    <mergeCell ref="A2:S2"/>
    <mergeCell ref="A3:S3"/>
    <mergeCell ref="P7:S7"/>
    <mergeCell ref="C8:S8"/>
    <mergeCell ref="K11:M11"/>
    <mergeCell ref="N11:P11"/>
    <mergeCell ref="B13:B14"/>
    <mergeCell ref="A13:A14"/>
    <mergeCell ref="Q11:S11"/>
    <mergeCell ref="A10:B12"/>
    <mergeCell ref="C10:D12"/>
    <mergeCell ref="E10:E12"/>
    <mergeCell ref="F10:G10"/>
    <mergeCell ref="H10:S10"/>
    <mergeCell ref="F11:F12"/>
    <mergeCell ref="G11:G12"/>
    <mergeCell ref="H11:J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2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workbookViewId="0">
      <selection activeCell="E28" sqref="E28"/>
    </sheetView>
  </sheetViews>
  <sheetFormatPr baseColWidth="10" defaultRowHeight="15" x14ac:dyDescent="0.25"/>
  <cols>
    <col min="1" max="1" width="3.42578125" customWidth="1"/>
    <col min="2" max="2" width="23.28515625" customWidth="1"/>
    <col min="3" max="3" width="3.7109375" customWidth="1"/>
    <col min="4" max="4" width="37.5703125" customWidth="1"/>
    <col min="5" max="5" width="9.42578125" style="9" customWidth="1"/>
    <col min="7" max="7" width="7" style="9" customWidth="1"/>
    <col min="8" max="19" width="4.85546875" customWidth="1"/>
  </cols>
  <sheetData>
    <row r="1" spans="1:19" s="59" customFormat="1" ht="16.5" x14ac:dyDescent="0.25">
      <c r="A1" s="216" t="s">
        <v>247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s="59" customFormat="1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s="59" customFormat="1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s="59" customFormat="1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s="59" customFormat="1" ht="21.75" customHeight="1" x14ac:dyDescent="0.25">
      <c r="A5" s="59" t="s">
        <v>30</v>
      </c>
      <c r="C5" s="60" t="s">
        <v>31</v>
      </c>
      <c r="E5" s="61"/>
      <c r="G5" s="61"/>
    </row>
    <row r="6" spans="1:19" s="59" customFormat="1" ht="18" customHeight="1" x14ac:dyDescent="0.25">
      <c r="A6" s="59" t="s">
        <v>32</v>
      </c>
      <c r="C6" s="62" t="s">
        <v>61</v>
      </c>
      <c r="D6" s="63"/>
      <c r="E6" s="61"/>
      <c r="G6" s="61"/>
    </row>
    <row r="7" spans="1:19" s="59" customFormat="1" ht="18" customHeight="1" x14ac:dyDescent="0.25">
      <c r="A7" s="59" t="s">
        <v>28</v>
      </c>
      <c r="C7" s="62" t="s">
        <v>235</v>
      </c>
      <c r="D7" s="63"/>
      <c r="E7" s="61"/>
      <c r="G7" s="61"/>
      <c r="M7" s="63"/>
      <c r="N7" s="63"/>
      <c r="O7" s="64" t="s">
        <v>24</v>
      </c>
      <c r="P7" s="222">
        <f>SUM(E13:E14)</f>
        <v>6000</v>
      </c>
      <c r="Q7" s="222"/>
      <c r="R7" s="222"/>
      <c r="S7" s="222"/>
    </row>
    <row r="8" spans="1:19" s="59" customFormat="1" ht="18" customHeight="1" x14ac:dyDescent="0.25">
      <c r="A8" s="65" t="s">
        <v>29</v>
      </c>
      <c r="C8" s="226" t="s">
        <v>290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s="59" customFormat="1" x14ac:dyDescent="0.25">
      <c r="E9" s="61"/>
      <c r="G9" s="61"/>
    </row>
    <row r="10" spans="1:19" s="59" customFormat="1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s="59" customFormat="1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s="59" customFormat="1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26.25" customHeight="1" x14ac:dyDescent="0.2">
      <c r="A13" s="229">
        <v>1</v>
      </c>
      <c r="B13" s="228" t="s">
        <v>293</v>
      </c>
      <c r="C13" s="56">
        <v>1</v>
      </c>
      <c r="D13" s="70" t="s">
        <v>291</v>
      </c>
      <c r="E13" s="71">
        <v>3000</v>
      </c>
      <c r="F13" s="56" t="s">
        <v>214</v>
      </c>
      <c r="G13" s="56">
        <v>1500</v>
      </c>
      <c r="H13" s="56"/>
      <c r="I13" s="56"/>
      <c r="J13" s="56"/>
      <c r="K13" s="56">
        <v>500</v>
      </c>
      <c r="L13" s="56"/>
      <c r="M13" s="56"/>
      <c r="N13" s="56">
        <v>500</v>
      </c>
      <c r="O13" s="56"/>
      <c r="P13" s="56"/>
      <c r="Q13" s="56">
        <v>500</v>
      </c>
      <c r="R13" s="56"/>
      <c r="S13" s="56"/>
    </row>
    <row r="14" spans="1:19" s="15" customFormat="1" ht="25.5" x14ac:dyDescent="0.2">
      <c r="A14" s="229"/>
      <c r="B14" s="228"/>
      <c r="C14" s="56">
        <v>2</v>
      </c>
      <c r="D14" s="70" t="s">
        <v>292</v>
      </c>
      <c r="E14" s="71">
        <v>3000</v>
      </c>
      <c r="F14" s="56" t="s">
        <v>214</v>
      </c>
      <c r="G14" s="56">
        <v>1800</v>
      </c>
      <c r="H14" s="56"/>
      <c r="I14" s="56"/>
      <c r="J14" s="56"/>
      <c r="K14" s="56">
        <v>600</v>
      </c>
      <c r="L14" s="56"/>
      <c r="M14" s="56"/>
      <c r="N14" s="56">
        <v>600</v>
      </c>
      <c r="O14" s="56"/>
      <c r="P14" s="56"/>
      <c r="Q14" s="56">
        <v>600</v>
      </c>
      <c r="R14" s="56"/>
      <c r="S14" s="56"/>
    </row>
    <row r="15" spans="1:19" s="15" customFormat="1" ht="12.75" x14ac:dyDescent="0.2">
      <c r="A15" s="28"/>
      <c r="B15" s="37"/>
      <c r="C15" s="28"/>
      <c r="D15" s="24"/>
      <c r="E15" s="22"/>
      <c r="F15" s="28"/>
      <c r="G15" s="22"/>
    </row>
    <row r="16" spans="1:19" s="15" customFormat="1" ht="12.75" x14ac:dyDescent="0.2">
      <c r="A16" s="28"/>
      <c r="B16" s="37"/>
      <c r="C16" s="28"/>
      <c r="D16" s="24"/>
      <c r="E16" s="22"/>
      <c r="F16" s="28"/>
      <c r="G16" s="22"/>
    </row>
    <row r="17" spans="1:7" s="15" customFormat="1" ht="12.75" x14ac:dyDescent="0.2">
      <c r="A17" s="28"/>
      <c r="B17" s="37"/>
      <c r="C17" s="28"/>
      <c r="D17" s="24"/>
      <c r="E17" s="22"/>
      <c r="F17" s="28"/>
      <c r="G17" s="22"/>
    </row>
    <row r="18" spans="1:7" s="15" customFormat="1" ht="12.75" x14ac:dyDescent="0.2">
      <c r="A18" s="28"/>
      <c r="B18" s="37"/>
      <c r="C18" s="28"/>
      <c r="D18" s="24"/>
      <c r="E18" s="22"/>
      <c r="F18" s="28"/>
      <c r="G18" s="22"/>
    </row>
    <row r="19" spans="1:7" s="15" customFormat="1" ht="12.75" x14ac:dyDescent="0.2">
      <c r="A19" s="28"/>
      <c r="B19" s="37"/>
      <c r="C19" s="28"/>
      <c r="D19" s="24"/>
      <c r="E19" s="22"/>
      <c r="F19" s="28"/>
      <c r="G19" s="22"/>
    </row>
    <row r="20" spans="1:7" s="15" customFormat="1" ht="12.75" x14ac:dyDescent="0.2">
      <c r="A20" s="28"/>
      <c r="B20" s="37"/>
      <c r="C20" s="28"/>
      <c r="D20" s="24"/>
      <c r="E20" s="22"/>
      <c r="F20" s="28"/>
      <c r="G20" s="22"/>
    </row>
    <row r="21" spans="1:7" s="15" customFormat="1" ht="12.75" x14ac:dyDescent="0.2">
      <c r="A21" s="28"/>
      <c r="B21" s="37"/>
      <c r="C21" s="28"/>
      <c r="D21" s="24"/>
      <c r="E21" s="22"/>
      <c r="F21" s="28"/>
      <c r="G21" s="22"/>
    </row>
    <row r="22" spans="1:7" s="15" customFormat="1" ht="12.75" x14ac:dyDescent="0.2">
      <c r="A22" s="28"/>
      <c r="B22" s="37"/>
      <c r="C22" s="28"/>
      <c r="D22" s="24"/>
      <c r="E22" s="22"/>
      <c r="F22" s="28"/>
      <c r="G22" s="22"/>
    </row>
    <row r="23" spans="1:7" s="15" customFormat="1" ht="12.75" x14ac:dyDescent="0.2">
      <c r="A23" s="28"/>
      <c r="B23" s="37"/>
      <c r="C23" s="28"/>
      <c r="D23" s="24"/>
      <c r="E23" s="22"/>
      <c r="F23" s="28"/>
      <c r="G23" s="22"/>
    </row>
    <row r="24" spans="1:7" s="15" customFormat="1" ht="12.75" x14ac:dyDescent="0.2">
      <c r="A24" s="28"/>
      <c r="B24" s="37"/>
      <c r="C24" s="28"/>
      <c r="D24" s="24"/>
      <c r="E24" s="22"/>
      <c r="F24" s="28"/>
      <c r="G24" s="22"/>
    </row>
    <row r="25" spans="1:7" s="15" customFormat="1" ht="12.75" x14ac:dyDescent="0.2">
      <c r="A25" s="28"/>
      <c r="B25" s="37"/>
      <c r="C25" s="28"/>
      <c r="D25" s="24"/>
      <c r="E25" s="22"/>
      <c r="F25" s="28"/>
      <c r="G25" s="22"/>
    </row>
    <row r="26" spans="1:7" s="15" customFormat="1" ht="12.75" x14ac:dyDescent="0.2">
      <c r="A26" s="28"/>
      <c r="B26" s="37"/>
      <c r="C26" s="28"/>
      <c r="D26" s="24"/>
      <c r="E26" s="22"/>
      <c r="F26" s="28"/>
      <c r="G26" s="22"/>
    </row>
    <row r="27" spans="1:7" s="15" customFormat="1" ht="12.75" x14ac:dyDescent="0.2">
      <c r="A27" s="28"/>
      <c r="B27" s="37"/>
      <c r="C27" s="28"/>
      <c r="D27" s="24"/>
      <c r="E27" s="22"/>
      <c r="F27" s="28"/>
      <c r="G27" s="22"/>
    </row>
    <row r="28" spans="1:7" s="15" customFormat="1" ht="12.75" x14ac:dyDescent="0.2">
      <c r="A28" s="28"/>
      <c r="B28" s="37"/>
      <c r="C28" s="28"/>
      <c r="D28" s="24"/>
      <c r="E28" s="22"/>
      <c r="F28" s="28"/>
      <c r="G28" s="22"/>
    </row>
    <row r="29" spans="1:7" s="15" customFormat="1" ht="12.75" x14ac:dyDescent="0.2">
      <c r="A29" s="28"/>
      <c r="B29" s="37"/>
      <c r="C29" s="28"/>
      <c r="D29" s="24"/>
      <c r="E29" s="22"/>
      <c r="F29" s="28"/>
      <c r="G29" s="22"/>
    </row>
    <row r="30" spans="1:7" s="15" customFormat="1" ht="12.75" x14ac:dyDescent="0.2">
      <c r="A30" s="28"/>
      <c r="B30" s="37"/>
      <c r="C30" s="28"/>
      <c r="D30" s="24"/>
      <c r="E30" s="22"/>
      <c r="F30" s="28"/>
      <c r="G30" s="22"/>
    </row>
    <row r="31" spans="1:7" s="15" customFormat="1" ht="12.75" x14ac:dyDescent="0.2">
      <c r="A31" s="28"/>
      <c r="B31" s="37"/>
      <c r="C31" s="28"/>
      <c r="D31" s="24"/>
      <c r="E31" s="22"/>
      <c r="F31" s="28"/>
      <c r="G31" s="22"/>
    </row>
    <row r="32" spans="1:7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4"/>
      <c r="D72" s="24"/>
      <c r="E72" s="22"/>
      <c r="F72" s="28"/>
      <c r="G72" s="22"/>
    </row>
    <row r="73" spans="1:7" s="15" customFormat="1" ht="12.75" x14ac:dyDescent="0.2">
      <c r="A73" s="28"/>
      <c r="B73" s="37"/>
      <c r="C73" s="24"/>
      <c r="D73" s="24"/>
      <c r="E73" s="22"/>
      <c r="F73" s="28"/>
      <c r="G73" s="22"/>
    </row>
    <row r="74" spans="1:7" s="15" customFormat="1" ht="12.75" x14ac:dyDescent="0.2">
      <c r="A74" s="28"/>
      <c r="B74" s="37"/>
      <c r="C74" s="24"/>
      <c r="D74" s="24"/>
      <c r="E74" s="22"/>
      <c r="F74" s="28"/>
      <c r="G74" s="22"/>
    </row>
    <row r="75" spans="1:7" s="15" customFormat="1" ht="12.75" x14ac:dyDescent="0.2">
      <c r="A75" s="28"/>
      <c r="B75" s="37"/>
      <c r="C75" s="24"/>
      <c r="D75" s="24"/>
      <c r="E75" s="22"/>
      <c r="F75" s="28"/>
      <c r="G75" s="22"/>
    </row>
    <row r="76" spans="1:7" s="15" customFormat="1" ht="12.75" x14ac:dyDescent="0.2">
      <c r="A76" s="28"/>
      <c r="B76" s="37"/>
      <c r="C76" s="24"/>
      <c r="D76" s="24"/>
      <c r="E76" s="22"/>
      <c r="F76" s="28"/>
      <c r="G76" s="22"/>
    </row>
    <row r="77" spans="1:7" s="15" customFormat="1" ht="12.75" x14ac:dyDescent="0.2">
      <c r="A77" s="28"/>
      <c r="B77" s="37"/>
      <c r="C77" s="24"/>
      <c r="D77" s="24"/>
      <c r="E77" s="22"/>
      <c r="F77" s="28"/>
      <c r="G77" s="22"/>
    </row>
    <row r="78" spans="1:7" s="15" customFormat="1" ht="12.75" x14ac:dyDescent="0.2">
      <c r="A78" s="28"/>
      <c r="B78" s="37"/>
      <c r="C78" s="24"/>
      <c r="D78" s="24"/>
      <c r="E78" s="22"/>
      <c r="F78" s="28"/>
      <c r="G78" s="22"/>
    </row>
    <row r="79" spans="1:7" s="15" customFormat="1" ht="12.75" x14ac:dyDescent="0.2">
      <c r="A79" s="28"/>
      <c r="C79" s="24"/>
      <c r="D79" s="24"/>
      <c r="E79" s="22"/>
      <c r="F79" s="28"/>
      <c r="G79" s="22"/>
    </row>
    <row r="80" spans="1:7" s="15" customFormat="1" ht="12.75" x14ac:dyDescent="0.2">
      <c r="A80" s="28"/>
      <c r="C80" s="24"/>
      <c r="D80" s="24"/>
      <c r="E80" s="22"/>
      <c r="F80" s="28"/>
      <c r="G80" s="22"/>
    </row>
    <row r="81" spans="1:7" s="15" customFormat="1" ht="12.75" x14ac:dyDescent="0.2">
      <c r="A81" s="28"/>
      <c r="C81" s="24"/>
      <c r="D81" s="24"/>
      <c r="E81" s="22"/>
      <c r="F81" s="28"/>
      <c r="G81" s="22"/>
    </row>
    <row r="82" spans="1:7" s="15" customFormat="1" ht="12.75" x14ac:dyDescent="0.2">
      <c r="A82" s="28"/>
      <c r="C82" s="24"/>
      <c r="D82" s="24"/>
      <c r="E82" s="22"/>
      <c r="F82" s="28"/>
      <c r="G82" s="22"/>
    </row>
    <row r="83" spans="1:7" s="15" customFormat="1" ht="12.75" x14ac:dyDescent="0.2">
      <c r="A83" s="28"/>
      <c r="C83" s="24"/>
      <c r="D83" s="24"/>
      <c r="E83" s="22"/>
      <c r="F83" s="28"/>
      <c r="G83" s="22"/>
    </row>
    <row r="84" spans="1:7" s="15" customFormat="1" ht="12.75" x14ac:dyDescent="0.2">
      <c r="A84" s="28"/>
      <c r="C84" s="24"/>
      <c r="D84" s="24"/>
      <c r="E84" s="22"/>
      <c r="F84" s="28"/>
      <c r="G84" s="22"/>
    </row>
    <row r="85" spans="1:7" s="15" customFormat="1" ht="12.75" x14ac:dyDescent="0.2">
      <c r="C85" s="24"/>
      <c r="D85" s="24"/>
      <c r="E85" s="22"/>
      <c r="G85" s="22"/>
    </row>
    <row r="86" spans="1:7" s="15" customFormat="1" ht="12.75" x14ac:dyDescent="0.2">
      <c r="C86" s="24"/>
      <c r="D86" s="24"/>
      <c r="E86" s="22"/>
      <c r="G86" s="22"/>
    </row>
  </sheetData>
  <mergeCells count="18">
    <mergeCell ref="B13:B14"/>
    <mergeCell ref="A13:A14"/>
    <mergeCell ref="Q11:S11"/>
    <mergeCell ref="A10:B12"/>
    <mergeCell ref="C10:D12"/>
    <mergeCell ref="E10:E12"/>
    <mergeCell ref="F10:G10"/>
    <mergeCell ref="H10:S10"/>
    <mergeCell ref="F11:F12"/>
    <mergeCell ref="G11:G12"/>
    <mergeCell ref="H11:J11"/>
    <mergeCell ref="K11:M11"/>
    <mergeCell ref="N11:P11"/>
    <mergeCell ref="A1:S1"/>
    <mergeCell ref="A2:S2"/>
    <mergeCell ref="A3:S3"/>
    <mergeCell ref="P7:S7"/>
    <mergeCell ref="C8:S8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workbookViewId="0">
      <selection activeCell="F18" sqref="F18"/>
    </sheetView>
  </sheetViews>
  <sheetFormatPr baseColWidth="10" defaultRowHeight="15" x14ac:dyDescent="0.25"/>
  <cols>
    <col min="1" max="1" width="3.42578125" customWidth="1"/>
    <col min="2" max="2" width="18.28515625" customWidth="1"/>
    <col min="3" max="3" width="3.140625" customWidth="1"/>
    <col min="4" max="4" width="42.42578125" customWidth="1"/>
    <col min="5" max="5" width="9.42578125" style="9" customWidth="1"/>
    <col min="6" max="6" width="12.42578125" customWidth="1"/>
    <col min="7" max="7" width="6.5703125" style="9" customWidth="1"/>
    <col min="8" max="19" width="4.85546875" customWidth="1"/>
  </cols>
  <sheetData>
    <row r="1" spans="1:19" ht="16.5" x14ac:dyDescent="0.25">
      <c r="A1" s="216" t="s">
        <v>248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61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221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SUM(E13:E21)</f>
        <v>12000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6" t="s">
        <v>989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25.5" x14ac:dyDescent="0.2">
      <c r="A13" s="232">
        <v>1</v>
      </c>
      <c r="B13" s="248" t="s">
        <v>963</v>
      </c>
      <c r="C13" s="55">
        <v>1</v>
      </c>
      <c r="D13" s="54" t="s">
        <v>362</v>
      </c>
      <c r="E13" s="93">
        <v>800</v>
      </c>
      <c r="F13" s="55" t="s">
        <v>370</v>
      </c>
      <c r="G13" s="55">
        <v>4</v>
      </c>
      <c r="H13" s="55"/>
      <c r="I13" s="55"/>
      <c r="J13" s="55"/>
      <c r="K13" s="55">
        <v>1</v>
      </c>
      <c r="L13" s="55"/>
      <c r="M13" s="55"/>
      <c r="N13" s="55">
        <v>1</v>
      </c>
      <c r="O13" s="55"/>
      <c r="P13" s="55"/>
      <c r="Q13" s="55">
        <v>1</v>
      </c>
      <c r="R13" s="55"/>
      <c r="S13" s="55">
        <v>1</v>
      </c>
    </row>
    <row r="14" spans="1:19" s="15" customFormat="1" ht="25.5" x14ac:dyDescent="0.2">
      <c r="A14" s="232"/>
      <c r="B14" s="248"/>
      <c r="C14" s="55">
        <v>2</v>
      </c>
      <c r="D14" s="189" t="s">
        <v>964</v>
      </c>
      <c r="E14" s="94">
        <v>2000</v>
      </c>
      <c r="F14" s="55" t="s">
        <v>74</v>
      </c>
      <c r="G14" s="55">
        <v>2</v>
      </c>
      <c r="H14" s="55"/>
      <c r="I14" s="55"/>
      <c r="J14" s="55"/>
      <c r="K14" s="55">
        <v>1</v>
      </c>
      <c r="L14" s="55"/>
      <c r="M14" s="55"/>
      <c r="N14" s="55"/>
      <c r="O14" s="55"/>
      <c r="P14" s="55"/>
      <c r="Q14" s="55"/>
      <c r="R14" s="55">
        <v>1</v>
      </c>
      <c r="S14" s="55"/>
    </row>
    <row r="15" spans="1:19" s="15" customFormat="1" ht="25.5" x14ac:dyDescent="0.2">
      <c r="A15" s="232">
        <v>2</v>
      </c>
      <c r="B15" s="248" t="s">
        <v>363</v>
      </c>
      <c r="C15" s="201">
        <v>1</v>
      </c>
      <c r="D15" s="54" t="s">
        <v>364</v>
      </c>
      <c r="E15" s="93">
        <v>600</v>
      </c>
      <c r="F15" s="55" t="s">
        <v>121</v>
      </c>
      <c r="G15" s="55">
        <v>1</v>
      </c>
      <c r="H15" s="55"/>
      <c r="I15" s="55"/>
      <c r="J15" s="55">
        <v>1</v>
      </c>
      <c r="K15" s="55"/>
      <c r="L15" s="55"/>
      <c r="M15" s="55"/>
      <c r="N15" s="55"/>
      <c r="O15" s="55"/>
      <c r="P15" s="55"/>
      <c r="Q15" s="55"/>
      <c r="R15" s="55"/>
      <c r="S15" s="55"/>
    </row>
    <row r="16" spans="1:19" s="15" customFormat="1" ht="25.5" x14ac:dyDescent="0.2">
      <c r="A16" s="232"/>
      <c r="B16" s="248"/>
      <c r="C16" s="201">
        <v>2</v>
      </c>
      <c r="D16" s="54" t="s">
        <v>365</v>
      </c>
      <c r="E16" s="94">
        <v>1800</v>
      </c>
      <c r="F16" s="55" t="s">
        <v>76</v>
      </c>
      <c r="G16" s="55">
        <v>1</v>
      </c>
      <c r="H16" s="55"/>
      <c r="I16" s="55"/>
      <c r="J16" s="55"/>
      <c r="K16" s="55">
        <v>1</v>
      </c>
      <c r="L16" s="55"/>
      <c r="M16" s="55"/>
      <c r="N16" s="55"/>
      <c r="O16" s="55"/>
      <c r="P16" s="55"/>
      <c r="Q16" s="55"/>
      <c r="R16" s="55"/>
      <c r="S16" s="55"/>
    </row>
    <row r="17" spans="1:19" s="15" customFormat="1" ht="12.75" x14ac:dyDescent="0.2">
      <c r="A17" s="232"/>
      <c r="B17" s="248"/>
      <c r="C17" s="201">
        <v>3</v>
      </c>
      <c r="D17" s="54" t="s">
        <v>366</v>
      </c>
      <c r="E17" s="94">
        <v>1000</v>
      </c>
      <c r="F17" s="55" t="s">
        <v>371</v>
      </c>
      <c r="G17" s="55">
        <v>30</v>
      </c>
      <c r="H17" s="55"/>
      <c r="I17" s="55"/>
      <c r="J17" s="55"/>
      <c r="K17" s="55">
        <v>10</v>
      </c>
      <c r="L17" s="55"/>
      <c r="M17" s="55"/>
      <c r="N17" s="55"/>
      <c r="O17" s="55">
        <v>10</v>
      </c>
      <c r="P17" s="55"/>
      <c r="Q17" s="55"/>
      <c r="R17" s="55"/>
      <c r="S17" s="55">
        <v>10</v>
      </c>
    </row>
    <row r="18" spans="1:19" s="15" customFormat="1" ht="27" customHeight="1" x14ac:dyDescent="0.2">
      <c r="A18" s="232"/>
      <c r="B18" s="248"/>
      <c r="C18" s="201">
        <v>4</v>
      </c>
      <c r="D18" s="81" t="s">
        <v>558</v>
      </c>
      <c r="E18" s="94">
        <v>1200</v>
      </c>
      <c r="F18" s="55" t="s">
        <v>74</v>
      </c>
      <c r="G18" s="55">
        <v>2</v>
      </c>
      <c r="H18" s="55"/>
      <c r="I18" s="55"/>
      <c r="J18" s="55"/>
      <c r="K18" s="55"/>
      <c r="L18" s="55"/>
      <c r="M18" s="55">
        <v>1</v>
      </c>
      <c r="N18" s="55"/>
      <c r="O18" s="55"/>
      <c r="P18" s="55"/>
      <c r="Q18" s="55"/>
      <c r="R18" s="55"/>
      <c r="S18" s="55">
        <v>1</v>
      </c>
    </row>
    <row r="19" spans="1:19" s="15" customFormat="1" ht="25.5" x14ac:dyDescent="0.2">
      <c r="A19" s="232"/>
      <c r="B19" s="248"/>
      <c r="C19" s="201">
        <v>5</v>
      </c>
      <c r="D19" s="54" t="s">
        <v>367</v>
      </c>
      <c r="E19" s="94">
        <v>1500</v>
      </c>
      <c r="F19" s="55" t="s">
        <v>214</v>
      </c>
      <c r="G19" s="55">
        <v>5000</v>
      </c>
      <c r="H19" s="55"/>
      <c r="I19" s="55"/>
      <c r="J19" s="55"/>
      <c r="K19" s="55"/>
      <c r="L19" s="55">
        <v>5000</v>
      </c>
      <c r="M19" s="55"/>
      <c r="N19" s="55"/>
      <c r="O19" s="55"/>
      <c r="P19" s="55"/>
      <c r="Q19" s="55"/>
      <c r="R19" s="55"/>
      <c r="S19" s="55"/>
    </row>
    <row r="20" spans="1:19" s="15" customFormat="1" ht="13.5" customHeight="1" x14ac:dyDescent="0.2">
      <c r="A20" s="232"/>
      <c r="B20" s="248"/>
      <c r="C20" s="201">
        <v>6</v>
      </c>
      <c r="D20" s="54" t="s">
        <v>368</v>
      </c>
      <c r="E20" s="94">
        <v>2400</v>
      </c>
      <c r="F20" s="55" t="s">
        <v>215</v>
      </c>
      <c r="G20" s="55">
        <v>4</v>
      </c>
      <c r="H20" s="55"/>
      <c r="I20" s="55"/>
      <c r="J20" s="55">
        <v>1</v>
      </c>
      <c r="K20" s="55"/>
      <c r="L20" s="55"/>
      <c r="M20" s="55">
        <v>1</v>
      </c>
      <c r="N20" s="55"/>
      <c r="O20" s="55"/>
      <c r="P20" s="55">
        <v>1</v>
      </c>
      <c r="Q20" s="55"/>
      <c r="R20" s="55"/>
      <c r="S20" s="55">
        <v>1</v>
      </c>
    </row>
    <row r="21" spans="1:19" s="15" customFormat="1" ht="38.25" x14ac:dyDescent="0.2">
      <c r="A21" s="232"/>
      <c r="B21" s="248"/>
      <c r="C21" s="201">
        <v>7</v>
      </c>
      <c r="D21" s="54" t="s">
        <v>369</v>
      </c>
      <c r="E21" s="93">
        <v>700</v>
      </c>
      <c r="F21" s="55" t="s">
        <v>121</v>
      </c>
      <c r="G21" s="55">
        <v>3</v>
      </c>
      <c r="H21" s="55">
        <v>1</v>
      </c>
      <c r="I21" s="55"/>
      <c r="J21" s="55"/>
      <c r="K21" s="55"/>
      <c r="L21" s="55"/>
      <c r="M21" s="55">
        <v>1</v>
      </c>
      <c r="N21" s="55"/>
      <c r="O21" s="55"/>
      <c r="P21" s="55">
        <v>1</v>
      </c>
      <c r="Q21" s="55"/>
      <c r="R21" s="55"/>
      <c r="S21" s="55"/>
    </row>
    <row r="22" spans="1:19" s="15" customFormat="1" ht="12.75" x14ac:dyDescent="0.2">
      <c r="A22" s="28"/>
      <c r="B22" s="37"/>
      <c r="C22" s="28"/>
      <c r="D22" s="24"/>
      <c r="E22" s="22"/>
      <c r="F22" s="28"/>
      <c r="G22" s="22"/>
    </row>
    <row r="23" spans="1:19" s="15" customFormat="1" ht="12.75" x14ac:dyDescent="0.2">
      <c r="A23" s="28"/>
      <c r="B23" s="37"/>
      <c r="C23" s="28"/>
      <c r="D23" s="24"/>
      <c r="E23" s="22"/>
      <c r="F23" s="28"/>
      <c r="G23" s="22"/>
    </row>
    <row r="24" spans="1:19" s="15" customFormat="1" ht="12.75" x14ac:dyDescent="0.2">
      <c r="A24" s="28"/>
      <c r="B24" s="37"/>
      <c r="C24" s="28"/>
      <c r="D24" s="24"/>
      <c r="E24" s="22"/>
      <c r="F24" s="28"/>
      <c r="G24" s="22"/>
    </row>
    <row r="25" spans="1:19" s="15" customFormat="1" ht="12.75" x14ac:dyDescent="0.2">
      <c r="A25" s="28"/>
      <c r="B25" s="37"/>
      <c r="C25" s="28"/>
      <c r="D25" s="24"/>
      <c r="E25" s="22"/>
      <c r="F25" s="28"/>
      <c r="G25" s="22"/>
    </row>
    <row r="26" spans="1:19" s="15" customFormat="1" ht="12.75" x14ac:dyDescent="0.2">
      <c r="A26" s="28"/>
      <c r="B26" s="37"/>
      <c r="C26" s="28"/>
      <c r="D26" s="24"/>
      <c r="E26" s="22"/>
      <c r="F26" s="28"/>
      <c r="G26" s="22"/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4"/>
      <c r="D69" s="24"/>
      <c r="E69" s="22"/>
      <c r="F69" s="28"/>
      <c r="G69" s="22"/>
    </row>
    <row r="70" spans="1:7" s="15" customFormat="1" ht="12.75" x14ac:dyDescent="0.2">
      <c r="A70" s="28"/>
      <c r="B70" s="37"/>
      <c r="C70" s="24"/>
      <c r="D70" s="24"/>
      <c r="E70" s="22"/>
      <c r="F70" s="28"/>
      <c r="G70" s="22"/>
    </row>
    <row r="71" spans="1:7" s="15" customFormat="1" ht="12.75" x14ac:dyDescent="0.2">
      <c r="A71" s="28"/>
      <c r="B71" s="37"/>
      <c r="C71" s="24"/>
      <c r="D71" s="24"/>
      <c r="E71" s="22"/>
      <c r="F71" s="28"/>
      <c r="G71" s="22"/>
    </row>
    <row r="72" spans="1:7" s="15" customFormat="1" ht="12.75" x14ac:dyDescent="0.2">
      <c r="A72" s="28"/>
      <c r="B72" s="37"/>
      <c r="C72" s="24"/>
      <c r="D72" s="24"/>
      <c r="E72" s="22"/>
      <c r="F72" s="28"/>
      <c r="G72" s="22"/>
    </row>
    <row r="73" spans="1:7" s="15" customFormat="1" ht="12.75" x14ac:dyDescent="0.2">
      <c r="A73" s="28"/>
      <c r="B73" s="37"/>
      <c r="C73" s="24"/>
      <c r="D73" s="24"/>
      <c r="E73" s="22"/>
      <c r="F73" s="28"/>
      <c r="G73" s="22"/>
    </row>
    <row r="74" spans="1:7" s="15" customFormat="1" ht="12.75" x14ac:dyDescent="0.2">
      <c r="A74" s="28"/>
      <c r="B74" s="37"/>
      <c r="C74" s="24"/>
      <c r="D74" s="24"/>
      <c r="E74" s="22"/>
      <c r="F74" s="28"/>
      <c r="G74" s="22"/>
    </row>
    <row r="75" spans="1:7" s="15" customFormat="1" ht="12.75" x14ac:dyDescent="0.2">
      <c r="A75" s="28"/>
      <c r="B75" s="37"/>
      <c r="C75" s="24"/>
      <c r="D75" s="24"/>
      <c r="E75" s="22"/>
      <c r="F75" s="28"/>
      <c r="G75" s="22"/>
    </row>
    <row r="76" spans="1:7" s="15" customFormat="1" ht="12.75" x14ac:dyDescent="0.2">
      <c r="A76" s="28"/>
      <c r="C76" s="24"/>
      <c r="D76" s="24"/>
      <c r="E76" s="22"/>
      <c r="F76" s="28"/>
      <c r="G76" s="22"/>
    </row>
    <row r="77" spans="1:7" s="15" customFormat="1" ht="12.75" x14ac:dyDescent="0.2">
      <c r="A77" s="28"/>
      <c r="C77" s="24"/>
      <c r="D77" s="24"/>
      <c r="E77" s="22"/>
      <c r="F77" s="28"/>
      <c r="G77" s="22"/>
    </row>
    <row r="78" spans="1:7" s="15" customFormat="1" ht="12.75" x14ac:dyDescent="0.2">
      <c r="A78" s="28"/>
      <c r="C78" s="24"/>
      <c r="D78" s="24"/>
      <c r="E78" s="22"/>
      <c r="F78" s="28"/>
      <c r="G78" s="22"/>
    </row>
    <row r="79" spans="1:7" s="15" customFormat="1" ht="12.75" x14ac:dyDescent="0.2">
      <c r="A79" s="28"/>
      <c r="C79" s="24"/>
      <c r="D79" s="24"/>
      <c r="E79" s="22"/>
      <c r="F79" s="28"/>
      <c r="G79" s="22"/>
    </row>
    <row r="80" spans="1:7" s="15" customFormat="1" ht="12.75" x14ac:dyDescent="0.2">
      <c r="A80" s="28"/>
      <c r="C80" s="24"/>
      <c r="D80" s="24"/>
      <c r="E80" s="22"/>
      <c r="F80" s="28"/>
      <c r="G80" s="22"/>
    </row>
    <row r="81" spans="1:7" s="15" customFormat="1" ht="12.75" x14ac:dyDescent="0.2">
      <c r="A81" s="28"/>
      <c r="C81" s="24"/>
      <c r="D81" s="24"/>
      <c r="E81" s="22"/>
      <c r="F81" s="28"/>
      <c r="G81" s="22"/>
    </row>
    <row r="82" spans="1:7" s="15" customFormat="1" ht="12.75" x14ac:dyDescent="0.2">
      <c r="C82" s="24"/>
      <c r="D82" s="24"/>
      <c r="E82" s="22"/>
      <c r="G82" s="22"/>
    </row>
    <row r="83" spans="1:7" x14ac:dyDescent="0.25">
      <c r="C83" s="3"/>
      <c r="D83" s="3"/>
    </row>
  </sheetData>
  <mergeCells count="20">
    <mergeCell ref="A15:A21"/>
    <mergeCell ref="B15:B21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  <mergeCell ref="Q11:S11"/>
    <mergeCell ref="C8:S8"/>
    <mergeCell ref="A13:A14"/>
    <mergeCell ref="B13:B14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workbookViewId="0">
      <selection sqref="A1:S1"/>
    </sheetView>
  </sheetViews>
  <sheetFormatPr baseColWidth="10" defaultRowHeight="15" x14ac:dyDescent="0.25"/>
  <cols>
    <col min="1" max="1" width="3.42578125" customWidth="1"/>
    <col min="2" max="2" width="22.5703125" customWidth="1"/>
    <col min="3" max="3" width="3.7109375" customWidth="1"/>
    <col min="4" max="4" width="38.4257812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249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61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224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SUM(E13:E20)</f>
        <v>8400</v>
      </c>
      <c r="Q7" s="222"/>
      <c r="R7" s="222"/>
      <c r="S7" s="222"/>
    </row>
    <row r="8" spans="1:19" ht="29.25" customHeight="1" x14ac:dyDescent="0.25">
      <c r="A8" s="65" t="s">
        <v>29</v>
      </c>
      <c r="B8" s="59"/>
      <c r="C8" s="226" t="s">
        <v>965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3"/>
      <c r="B12" s="223"/>
      <c r="C12" s="223"/>
      <c r="D12" s="223"/>
      <c r="E12" s="219"/>
      <c r="F12" s="218"/>
      <c r="G12" s="219"/>
      <c r="H12" s="67" t="s">
        <v>8</v>
      </c>
      <c r="I12" s="67" t="s">
        <v>9</v>
      </c>
      <c r="J12" s="67" t="s">
        <v>10</v>
      </c>
      <c r="K12" s="67" t="s">
        <v>11</v>
      </c>
      <c r="L12" s="67" t="s">
        <v>12</v>
      </c>
      <c r="M12" s="67" t="s">
        <v>13</v>
      </c>
      <c r="N12" s="67" t="s">
        <v>14</v>
      </c>
      <c r="O12" s="67" t="s">
        <v>15</v>
      </c>
      <c r="P12" s="67" t="s">
        <v>16</v>
      </c>
      <c r="Q12" s="67" t="s">
        <v>17</v>
      </c>
      <c r="R12" s="67" t="s">
        <v>18</v>
      </c>
      <c r="S12" s="67" t="s">
        <v>19</v>
      </c>
    </row>
    <row r="13" spans="1:19" s="41" customFormat="1" ht="25.5" customHeight="1" x14ac:dyDescent="0.2">
      <c r="A13" s="232">
        <v>1</v>
      </c>
      <c r="B13" s="248" t="s">
        <v>372</v>
      </c>
      <c r="C13" s="55">
        <v>1</v>
      </c>
      <c r="D13" s="54" t="s">
        <v>374</v>
      </c>
      <c r="E13" s="92">
        <v>1000</v>
      </c>
      <c r="F13" s="55" t="s">
        <v>348</v>
      </c>
      <c r="G13" s="55">
        <v>2</v>
      </c>
      <c r="H13" s="55"/>
      <c r="I13" s="55"/>
      <c r="J13" s="55"/>
      <c r="K13" s="55"/>
      <c r="L13" s="55">
        <v>1</v>
      </c>
      <c r="M13" s="55"/>
      <c r="N13" s="55"/>
      <c r="O13" s="55"/>
      <c r="P13" s="55"/>
      <c r="Q13" s="55">
        <v>1</v>
      </c>
      <c r="R13" s="55"/>
      <c r="S13" s="55"/>
    </row>
    <row r="14" spans="1:19" s="41" customFormat="1" ht="12.75" x14ac:dyDescent="0.2">
      <c r="A14" s="232"/>
      <c r="B14" s="248"/>
      <c r="C14" s="90">
        <v>2</v>
      </c>
      <c r="D14" s="121" t="s">
        <v>375</v>
      </c>
      <c r="E14" s="92">
        <v>1000</v>
      </c>
      <c r="F14" s="55" t="s">
        <v>121</v>
      </c>
      <c r="G14" s="55">
        <v>4</v>
      </c>
      <c r="H14" s="55"/>
      <c r="I14" s="55"/>
      <c r="J14" s="55">
        <v>1</v>
      </c>
      <c r="K14" s="55"/>
      <c r="L14" s="55"/>
      <c r="M14" s="55"/>
      <c r="N14" s="55"/>
      <c r="O14" s="55">
        <v>1</v>
      </c>
      <c r="P14" s="55"/>
      <c r="Q14" s="55"/>
      <c r="R14" s="55">
        <v>1</v>
      </c>
      <c r="S14" s="55">
        <v>1</v>
      </c>
    </row>
    <row r="15" spans="1:19" s="41" customFormat="1" ht="25.5" x14ac:dyDescent="0.2">
      <c r="A15" s="232"/>
      <c r="B15" s="248"/>
      <c r="C15" s="55">
        <v>3</v>
      </c>
      <c r="D15" s="54" t="s">
        <v>376</v>
      </c>
      <c r="E15" s="92">
        <v>1000</v>
      </c>
      <c r="F15" s="55" t="s">
        <v>121</v>
      </c>
      <c r="G15" s="55">
        <v>12</v>
      </c>
      <c r="H15" s="55">
        <v>1</v>
      </c>
      <c r="I15" s="55">
        <v>1</v>
      </c>
      <c r="J15" s="55">
        <v>1</v>
      </c>
      <c r="K15" s="55">
        <v>1</v>
      </c>
      <c r="L15" s="55">
        <v>1</v>
      </c>
      <c r="M15" s="55">
        <v>1</v>
      </c>
      <c r="N15" s="55">
        <v>1</v>
      </c>
      <c r="O15" s="55">
        <v>1</v>
      </c>
      <c r="P15" s="55">
        <v>1</v>
      </c>
      <c r="Q15" s="55">
        <v>1</v>
      </c>
      <c r="R15" s="55">
        <v>1</v>
      </c>
      <c r="S15" s="55">
        <v>1</v>
      </c>
    </row>
    <row r="16" spans="1:19" s="41" customFormat="1" ht="45" customHeight="1" x14ac:dyDescent="0.2">
      <c r="A16" s="55">
        <v>2</v>
      </c>
      <c r="B16" s="81" t="s">
        <v>559</v>
      </c>
      <c r="C16" s="55">
        <v>1</v>
      </c>
      <c r="D16" s="81" t="s">
        <v>560</v>
      </c>
      <c r="E16" s="92">
        <v>1900</v>
      </c>
      <c r="F16" s="55" t="s">
        <v>121</v>
      </c>
      <c r="G16" s="55">
        <v>4</v>
      </c>
      <c r="H16" s="55"/>
      <c r="I16" s="55"/>
      <c r="J16" s="55">
        <v>1</v>
      </c>
      <c r="K16" s="55"/>
      <c r="L16" s="55">
        <v>1</v>
      </c>
      <c r="M16" s="55"/>
      <c r="N16" s="55"/>
      <c r="O16" s="55">
        <v>1</v>
      </c>
      <c r="P16" s="55"/>
      <c r="Q16" s="55"/>
      <c r="R16" s="55">
        <v>1</v>
      </c>
      <c r="S16" s="55"/>
    </row>
    <row r="17" spans="1:19" s="41" customFormat="1" ht="27.75" customHeight="1" x14ac:dyDescent="0.2">
      <c r="A17" s="232">
        <v>3</v>
      </c>
      <c r="B17" s="248" t="s">
        <v>562</v>
      </c>
      <c r="C17" s="55">
        <v>1</v>
      </c>
      <c r="D17" s="54" t="s">
        <v>377</v>
      </c>
      <c r="E17" s="92">
        <v>1200</v>
      </c>
      <c r="F17" s="55" t="s">
        <v>373</v>
      </c>
      <c r="G17" s="55">
        <v>2</v>
      </c>
      <c r="H17" s="55"/>
      <c r="I17" s="55"/>
      <c r="J17" s="55"/>
      <c r="K17" s="55">
        <v>1</v>
      </c>
      <c r="L17" s="55"/>
      <c r="M17" s="55"/>
      <c r="N17" s="55"/>
      <c r="O17" s="55"/>
      <c r="P17" s="55">
        <v>1</v>
      </c>
      <c r="Q17" s="55"/>
      <c r="R17" s="55"/>
      <c r="S17" s="55"/>
    </row>
    <row r="18" spans="1:19" s="41" customFormat="1" ht="27" customHeight="1" x14ac:dyDescent="0.2">
      <c r="A18" s="232"/>
      <c r="B18" s="248"/>
      <c r="C18" s="55">
        <v>2</v>
      </c>
      <c r="D18" s="81" t="s">
        <v>561</v>
      </c>
      <c r="E18" s="91">
        <v>500</v>
      </c>
      <c r="F18" s="55" t="s">
        <v>348</v>
      </c>
      <c r="G18" s="55">
        <v>2</v>
      </c>
      <c r="H18" s="55"/>
      <c r="I18" s="55"/>
      <c r="J18" s="55"/>
      <c r="K18" s="55"/>
      <c r="L18" s="55">
        <v>1</v>
      </c>
      <c r="M18" s="55"/>
      <c r="N18" s="55"/>
      <c r="O18" s="55"/>
      <c r="P18" s="55">
        <v>1</v>
      </c>
      <c r="Q18" s="55"/>
      <c r="R18" s="55"/>
      <c r="S18" s="55"/>
    </row>
    <row r="19" spans="1:19" s="41" customFormat="1" ht="25.5" x14ac:dyDescent="0.2">
      <c r="A19" s="232"/>
      <c r="B19" s="248"/>
      <c r="C19" s="55">
        <v>3</v>
      </c>
      <c r="D19" s="54" t="s">
        <v>378</v>
      </c>
      <c r="E19" s="92">
        <v>1000</v>
      </c>
      <c r="F19" s="55" t="s">
        <v>348</v>
      </c>
      <c r="G19" s="55">
        <v>2</v>
      </c>
      <c r="H19" s="55"/>
      <c r="I19" s="55"/>
      <c r="J19" s="55"/>
      <c r="K19" s="55"/>
      <c r="L19" s="55"/>
      <c r="M19" s="55">
        <v>1</v>
      </c>
      <c r="N19" s="55"/>
      <c r="O19" s="55"/>
      <c r="P19" s="55"/>
      <c r="Q19" s="55">
        <v>1</v>
      </c>
      <c r="R19" s="55"/>
      <c r="S19" s="55"/>
    </row>
    <row r="20" spans="1:19" s="41" customFormat="1" ht="25.5" x14ac:dyDescent="0.2">
      <c r="A20" s="232"/>
      <c r="B20" s="248"/>
      <c r="C20" s="55">
        <v>4</v>
      </c>
      <c r="D20" s="54" t="s">
        <v>379</v>
      </c>
      <c r="E20" s="91">
        <v>800</v>
      </c>
      <c r="F20" s="55" t="s">
        <v>121</v>
      </c>
      <c r="G20" s="55">
        <v>2</v>
      </c>
      <c r="H20" s="55"/>
      <c r="I20" s="55"/>
      <c r="J20" s="55"/>
      <c r="K20" s="55">
        <v>1</v>
      </c>
      <c r="L20" s="55"/>
      <c r="M20" s="55"/>
      <c r="N20" s="55"/>
      <c r="O20" s="55"/>
      <c r="P20" s="55"/>
      <c r="Q20" s="55"/>
      <c r="R20" s="55">
        <v>1</v>
      </c>
      <c r="S20" s="55"/>
    </row>
    <row r="21" spans="1:19" s="15" customFormat="1" ht="12.75" x14ac:dyDescent="0.2">
      <c r="A21" s="28"/>
      <c r="B21" s="37"/>
      <c r="C21" s="28"/>
      <c r="D21" s="24"/>
      <c r="E21" s="22"/>
      <c r="F21" s="28"/>
      <c r="G21" s="22"/>
    </row>
    <row r="22" spans="1:19" s="15" customFormat="1" ht="12.75" x14ac:dyDescent="0.2">
      <c r="A22" s="28"/>
      <c r="B22" s="37"/>
      <c r="C22" s="28"/>
      <c r="D22" s="24"/>
      <c r="E22" s="22"/>
      <c r="F22" s="28"/>
      <c r="G22" s="22"/>
    </row>
    <row r="23" spans="1:19" s="15" customFormat="1" ht="12.75" x14ac:dyDescent="0.2">
      <c r="A23" s="28"/>
      <c r="B23" s="37"/>
      <c r="C23" s="28"/>
      <c r="D23" s="24"/>
      <c r="E23" s="22"/>
      <c r="F23" s="28"/>
      <c r="G23" s="22"/>
    </row>
    <row r="24" spans="1:19" s="15" customFormat="1" ht="12.75" x14ac:dyDescent="0.2">
      <c r="A24" s="28"/>
      <c r="B24" s="37"/>
      <c r="C24" s="28"/>
      <c r="D24" s="24"/>
      <c r="E24" s="22"/>
      <c r="F24" s="28"/>
      <c r="G24" s="22"/>
    </row>
    <row r="25" spans="1:19" s="15" customFormat="1" ht="12.75" x14ac:dyDescent="0.2">
      <c r="A25" s="28"/>
      <c r="B25" s="37"/>
      <c r="C25" s="28"/>
      <c r="D25" s="24"/>
      <c r="E25" s="22"/>
      <c r="F25" s="28"/>
      <c r="G25" s="22"/>
    </row>
    <row r="26" spans="1:19" s="15" customFormat="1" ht="12.75" x14ac:dyDescent="0.2">
      <c r="A26" s="28"/>
      <c r="B26" s="37"/>
      <c r="C26" s="28"/>
      <c r="D26" s="24"/>
      <c r="E26" s="22"/>
      <c r="F26" s="28"/>
      <c r="G26" s="22"/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4"/>
      <c r="D77" s="24"/>
      <c r="E77" s="22"/>
      <c r="F77" s="28"/>
      <c r="G77" s="22"/>
    </row>
    <row r="78" spans="1:7" s="15" customFormat="1" ht="12.75" x14ac:dyDescent="0.2">
      <c r="A78" s="28"/>
      <c r="B78" s="37"/>
      <c r="C78" s="24"/>
      <c r="D78" s="24"/>
      <c r="E78" s="22"/>
      <c r="F78" s="28"/>
      <c r="G78" s="22"/>
    </row>
    <row r="79" spans="1:7" s="15" customFormat="1" ht="12.75" x14ac:dyDescent="0.2">
      <c r="A79" s="28"/>
      <c r="B79" s="37"/>
      <c r="C79" s="24"/>
      <c r="D79" s="24"/>
      <c r="E79" s="22"/>
      <c r="F79" s="28"/>
      <c r="G79" s="22"/>
    </row>
    <row r="80" spans="1:7" s="15" customFormat="1" ht="12.75" x14ac:dyDescent="0.2">
      <c r="A80" s="28"/>
      <c r="B80" s="37"/>
      <c r="C80" s="24"/>
      <c r="D80" s="24"/>
      <c r="E80" s="22"/>
      <c r="F80" s="28"/>
      <c r="G80" s="22"/>
    </row>
    <row r="81" spans="1:19" s="15" customFormat="1" ht="12.75" x14ac:dyDescent="0.2">
      <c r="A81" s="28"/>
      <c r="B81" s="37"/>
      <c r="C81" s="24"/>
      <c r="D81" s="24"/>
      <c r="E81" s="22"/>
      <c r="F81" s="28"/>
      <c r="G81" s="22"/>
    </row>
    <row r="82" spans="1:19" s="15" customFormat="1" ht="12.75" x14ac:dyDescent="0.2">
      <c r="A82" s="28"/>
      <c r="B82" s="37"/>
      <c r="C82" s="24"/>
      <c r="D82" s="24"/>
      <c r="E82" s="22"/>
      <c r="F82" s="28"/>
      <c r="G82" s="22"/>
    </row>
    <row r="83" spans="1:19" s="15" customFormat="1" ht="12.75" x14ac:dyDescent="0.2">
      <c r="A83" s="28"/>
      <c r="B83" s="37"/>
      <c r="C83" s="24"/>
      <c r="D83" s="24"/>
      <c r="E83" s="22"/>
      <c r="F83" s="28"/>
      <c r="G83" s="22"/>
    </row>
    <row r="84" spans="1:19" s="15" customFormat="1" ht="12.75" x14ac:dyDescent="0.2">
      <c r="A84" s="28"/>
      <c r="C84" s="24"/>
      <c r="D84" s="24"/>
      <c r="E84" s="22"/>
      <c r="F84" s="28"/>
      <c r="G84" s="22"/>
    </row>
    <row r="85" spans="1:19" s="15" customFormat="1" ht="12.75" x14ac:dyDescent="0.2">
      <c r="A85" s="28"/>
      <c r="C85" s="24"/>
      <c r="D85" s="24"/>
      <c r="E85" s="22"/>
      <c r="F85" s="28"/>
      <c r="G85" s="22"/>
    </row>
    <row r="86" spans="1:19" s="15" customFormat="1" ht="12.75" x14ac:dyDescent="0.2">
      <c r="A86" s="28"/>
      <c r="C86" s="24"/>
      <c r="D86" s="24"/>
      <c r="E86" s="22"/>
      <c r="F86" s="28"/>
      <c r="G86" s="22"/>
    </row>
    <row r="87" spans="1:19" s="15" customFormat="1" ht="12.75" x14ac:dyDescent="0.2">
      <c r="A87" s="28"/>
      <c r="C87" s="24"/>
      <c r="D87" s="24"/>
      <c r="E87" s="22"/>
      <c r="F87" s="28"/>
      <c r="G87" s="22"/>
    </row>
    <row r="88" spans="1:19" s="15" customFormat="1" ht="12.75" x14ac:dyDescent="0.2">
      <c r="A88" s="28"/>
      <c r="C88" s="24"/>
      <c r="D88" s="24"/>
      <c r="E88" s="22"/>
      <c r="F88" s="28"/>
      <c r="G88" s="22"/>
    </row>
    <row r="89" spans="1:19" s="15" customFormat="1" ht="12.75" x14ac:dyDescent="0.2">
      <c r="A89" s="28"/>
      <c r="C89" s="24"/>
      <c r="D89" s="24"/>
      <c r="E89" s="22"/>
      <c r="F89" s="28"/>
      <c r="G89" s="22"/>
    </row>
    <row r="90" spans="1:19" s="15" customFormat="1" ht="12.75" x14ac:dyDescent="0.2">
      <c r="C90" s="24"/>
      <c r="D90" s="24"/>
      <c r="E90" s="22"/>
      <c r="G90" s="22"/>
    </row>
    <row r="91" spans="1:19" s="9" customFormat="1" x14ac:dyDescent="0.25">
      <c r="A91"/>
      <c r="B91"/>
      <c r="C91" s="3"/>
      <c r="D91" s="3"/>
      <c r="F91"/>
      <c r="H91"/>
      <c r="I91"/>
      <c r="J91"/>
      <c r="K91"/>
      <c r="L91"/>
      <c r="M91"/>
      <c r="N91"/>
      <c r="O91"/>
      <c r="P91"/>
      <c r="Q91"/>
      <c r="R91"/>
      <c r="S91"/>
    </row>
  </sheetData>
  <mergeCells count="20">
    <mergeCell ref="A1:S1"/>
    <mergeCell ref="A2:S2"/>
    <mergeCell ref="A3:S3"/>
    <mergeCell ref="P7:S7"/>
    <mergeCell ref="C8:S8"/>
    <mergeCell ref="A13:A15"/>
    <mergeCell ref="B13:B15"/>
    <mergeCell ref="A17:A20"/>
    <mergeCell ref="B17:B20"/>
    <mergeCell ref="Q11:S11"/>
    <mergeCell ref="A10:B12"/>
    <mergeCell ref="C10:D12"/>
    <mergeCell ref="E10:E12"/>
    <mergeCell ref="F10:G10"/>
    <mergeCell ref="H10:S10"/>
    <mergeCell ref="F11:F12"/>
    <mergeCell ref="G11:G12"/>
    <mergeCell ref="H11:J11"/>
    <mergeCell ref="K11:M11"/>
    <mergeCell ref="N11:P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workbookViewId="0">
      <selection activeCell="H27" sqref="H27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38.71093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107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61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63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SUM(E13:E15)</f>
        <v>26000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6" t="s">
        <v>410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25.5" x14ac:dyDescent="0.2">
      <c r="A13" s="232">
        <v>1</v>
      </c>
      <c r="B13" s="248" t="s">
        <v>563</v>
      </c>
      <c r="C13" s="55">
        <v>1</v>
      </c>
      <c r="D13" s="81" t="s">
        <v>564</v>
      </c>
      <c r="E13" s="43">
        <v>10000</v>
      </c>
      <c r="F13" s="55" t="s">
        <v>74</v>
      </c>
      <c r="G13" s="55">
        <v>12</v>
      </c>
      <c r="H13" s="55">
        <v>1</v>
      </c>
      <c r="I13" s="55">
        <v>1</v>
      </c>
      <c r="J13" s="55">
        <v>1</v>
      </c>
      <c r="K13" s="55">
        <v>1</v>
      </c>
      <c r="L13" s="55">
        <v>1</v>
      </c>
      <c r="M13" s="55">
        <v>1</v>
      </c>
      <c r="N13" s="55">
        <v>1</v>
      </c>
      <c r="O13" s="55">
        <v>1</v>
      </c>
      <c r="P13" s="55">
        <v>1</v>
      </c>
      <c r="Q13" s="55">
        <v>1</v>
      </c>
      <c r="R13" s="55">
        <v>1</v>
      </c>
      <c r="S13" s="55">
        <v>1</v>
      </c>
    </row>
    <row r="14" spans="1:19" s="15" customFormat="1" ht="51" x14ac:dyDescent="0.2">
      <c r="A14" s="232"/>
      <c r="B14" s="248"/>
      <c r="C14" s="55">
        <v>2</v>
      </c>
      <c r="D14" s="54" t="s">
        <v>411</v>
      </c>
      <c r="E14" s="43">
        <v>12000</v>
      </c>
      <c r="F14" s="55" t="s">
        <v>413</v>
      </c>
      <c r="G14" s="55">
        <v>1680</v>
      </c>
      <c r="H14" s="55">
        <v>140</v>
      </c>
      <c r="I14" s="55">
        <v>140</v>
      </c>
      <c r="J14" s="55">
        <v>140</v>
      </c>
      <c r="K14" s="55">
        <v>140</v>
      </c>
      <c r="L14" s="55">
        <v>140</v>
      </c>
      <c r="M14" s="55">
        <v>140</v>
      </c>
      <c r="N14" s="55">
        <v>140</v>
      </c>
      <c r="O14" s="55">
        <v>140</v>
      </c>
      <c r="P14" s="55">
        <v>140</v>
      </c>
      <c r="Q14" s="55">
        <v>140</v>
      </c>
      <c r="R14" s="55">
        <v>140</v>
      </c>
      <c r="S14" s="55">
        <v>140</v>
      </c>
    </row>
    <row r="15" spans="1:19" s="15" customFormat="1" ht="38.25" x14ac:dyDescent="0.2">
      <c r="A15" s="55">
        <v>2</v>
      </c>
      <c r="B15" s="81" t="s">
        <v>565</v>
      </c>
      <c r="C15" s="55">
        <v>1</v>
      </c>
      <c r="D15" s="54" t="s">
        <v>412</v>
      </c>
      <c r="E15" s="43">
        <v>4000</v>
      </c>
      <c r="F15" s="55" t="s">
        <v>203</v>
      </c>
      <c r="G15" s="55">
        <v>1000</v>
      </c>
      <c r="H15" s="55"/>
      <c r="I15" s="55"/>
      <c r="J15" s="55"/>
      <c r="K15" s="55">
        <v>500</v>
      </c>
      <c r="L15" s="55">
        <v>500</v>
      </c>
      <c r="M15" s="55"/>
      <c r="N15" s="55"/>
      <c r="O15" s="55"/>
      <c r="P15" s="55"/>
      <c r="Q15" s="55"/>
      <c r="R15" s="55"/>
      <c r="S15" s="55"/>
    </row>
    <row r="16" spans="1:19" s="15" customFormat="1" ht="12.75" x14ac:dyDescent="0.2">
      <c r="A16" s="28"/>
      <c r="B16" s="37"/>
      <c r="C16" s="28"/>
      <c r="D16" s="24"/>
      <c r="E16" s="22"/>
      <c r="F16" s="28"/>
      <c r="G16" s="22"/>
    </row>
    <row r="17" spans="1:7" s="15" customFormat="1" ht="12.75" x14ac:dyDescent="0.2">
      <c r="A17" s="28"/>
      <c r="B17" s="37"/>
      <c r="C17" s="28"/>
      <c r="D17" s="24"/>
      <c r="E17" s="22"/>
      <c r="F17" s="28"/>
      <c r="G17" s="22"/>
    </row>
    <row r="18" spans="1:7" s="15" customFormat="1" ht="12.75" x14ac:dyDescent="0.2">
      <c r="A18" s="28"/>
      <c r="B18" s="37"/>
      <c r="C18" s="28"/>
      <c r="D18" s="24"/>
      <c r="E18" s="22"/>
      <c r="F18" s="28"/>
      <c r="G18" s="22"/>
    </row>
    <row r="19" spans="1:7" s="15" customFormat="1" ht="12.75" x14ac:dyDescent="0.2">
      <c r="A19" s="28"/>
      <c r="B19" s="37"/>
      <c r="C19" s="28"/>
      <c r="D19" s="24"/>
      <c r="E19" s="22"/>
      <c r="F19" s="28"/>
      <c r="G19" s="22"/>
    </row>
    <row r="20" spans="1:7" s="15" customFormat="1" ht="12.75" x14ac:dyDescent="0.2">
      <c r="A20" s="28"/>
      <c r="B20" s="37"/>
      <c r="C20" s="28"/>
      <c r="D20" s="24"/>
      <c r="E20" s="22"/>
      <c r="F20" s="28"/>
      <c r="G20" s="22"/>
    </row>
    <row r="21" spans="1:7" s="15" customFormat="1" ht="12.75" x14ac:dyDescent="0.2">
      <c r="A21" s="28"/>
      <c r="B21" s="37"/>
      <c r="C21" s="28"/>
      <c r="D21" s="24"/>
      <c r="E21" s="22"/>
      <c r="F21" s="28"/>
      <c r="G21" s="22"/>
    </row>
    <row r="22" spans="1:7" s="15" customFormat="1" ht="12.75" x14ac:dyDescent="0.2">
      <c r="A22" s="28"/>
      <c r="B22" s="37"/>
      <c r="C22" s="28"/>
      <c r="D22" s="24"/>
      <c r="E22" s="22"/>
      <c r="F22" s="28"/>
      <c r="G22" s="22"/>
    </row>
    <row r="23" spans="1:7" s="15" customFormat="1" ht="12.75" x14ac:dyDescent="0.2">
      <c r="A23" s="28"/>
      <c r="B23" s="37"/>
      <c r="C23" s="28"/>
      <c r="D23" s="24"/>
      <c r="E23" s="22"/>
      <c r="F23" s="28"/>
      <c r="G23" s="22"/>
    </row>
    <row r="24" spans="1:7" s="15" customFormat="1" ht="12.75" x14ac:dyDescent="0.2">
      <c r="A24" s="28"/>
      <c r="B24" s="37"/>
      <c r="C24" s="28"/>
      <c r="D24" s="24"/>
      <c r="E24" s="22"/>
      <c r="F24" s="28"/>
      <c r="G24" s="22"/>
    </row>
    <row r="25" spans="1:7" s="15" customFormat="1" ht="12.75" x14ac:dyDescent="0.2">
      <c r="A25" s="28"/>
      <c r="B25" s="37"/>
      <c r="C25" s="28"/>
      <c r="D25" s="24"/>
      <c r="E25" s="22"/>
      <c r="F25" s="28"/>
      <c r="G25" s="22"/>
    </row>
    <row r="26" spans="1:7" s="15" customFormat="1" ht="12.75" x14ac:dyDescent="0.2">
      <c r="A26" s="28"/>
      <c r="B26" s="37"/>
      <c r="C26" s="28"/>
      <c r="D26" s="24"/>
      <c r="E26" s="22"/>
      <c r="F26" s="28"/>
      <c r="G26" s="22"/>
    </row>
    <row r="27" spans="1:7" s="15" customFormat="1" ht="12.75" x14ac:dyDescent="0.2">
      <c r="A27" s="28"/>
      <c r="B27" s="37"/>
      <c r="C27" s="28"/>
      <c r="D27" s="24"/>
      <c r="E27" s="22"/>
      <c r="F27" s="28"/>
      <c r="G27" s="22"/>
    </row>
    <row r="28" spans="1:7" s="15" customFormat="1" ht="12.75" x14ac:dyDescent="0.2">
      <c r="A28" s="28"/>
      <c r="B28" s="37"/>
      <c r="C28" s="28"/>
      <c r="D28" s="24"/>
      <c r="E28" s="22"/>
      <c r="F28" s="28"/>
      <c r="G28" s="22"/>
    </row>
    <row r="29" spans="1:7" s="15" customFormat="1" ht="12.75" x14ac:dyDescent="0.2">
      <c r="A29" s="28"/>
      <c r="B29" s="37"/>
      <c r="C29" s="28"/>
      <c r="D29" s="24"/>
      <c r="E29" s="22"/>
      <c r="F29" s="28"/>
      <c r="G29" s="22"/>
    </row>
    <row r="30" spans="1:7" s="15" customFormat="1" ht="12.75" x14ac:dyDescent="0.2">
      <c r="A30" s="28"/>
      <c r="B30" s="37"/>
      <c r="C30" s="28"/>
      <c r="D30" s="24"/>
      <c r="E30" s="22"/>
      <c r="F30" s="28"/>
      <c r="G30" s="22"/>
    </row>
    <row r="31" spans="1:7" s="15" customFormat="1" ht="12.75" x14ac:dyDescent="0.2">
      <c r="A31" s="28"/>
      <c r="B31" s="37"/>
      <c r="C31" s="28"/>
      <c r="D31" s="24"/>
      <c r="E31" s="22"/>
      <c r="F31" s="28"/>
      <c r="G31" s="22"/>
    </row>
    <row r="32" spans="1:7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4"/>
      <c r="D60" s="24"/>
      <c r="E60" s="22"/>
      <c r="F60" s="28"/>
      <c r="G60" s="22"/>
    </row>
    <row r="61" spans="1:7" s="15" customFormat="1" ht="12.75" x14ac:dyDescent="0.2">
      <c r="A61" s="28"/>
      <c r="B61" s="37"/>
      <c r="C61" s="24"/>
      <c r="D61" s="24"/>
      <c r="E61" s="22"/>
      <c r="F61" s="28"/>
      <c r="G61" s="22"/>
    </row>
    <row r="62" spans="1:7" s="15" customFormat="1" ht="12.75" x14ac:dyDescent="0.2">
      <c r="A62" s="28"/>
      <c r="B62" s="37"/>
      <c r="C62" s="24"/>
      <c r="D62" s="24"/>
      <c r="E62" s="22"/>
      <c r="F62" s="28"/>
      <c r="G62" s="22"/>
    </row>
    <row r="63" spans="1:7" s="15" customFormat="1" ht="12.75" x14ac:dyDescent="0.2">
      <c r="A63" s="28"/>
      <c r="B63" s="37"/>
      <c r="C63" s="24"/>
      <c r="D63" s="24"/>
      <c r="E63" s="22"/>
      <c r="F63" s="28"/>
      <c r="G63" s="22"/>
    </row>
    <row r="64" spans="1:7" s="15" customFormat="1" ht="12.75" x14ac:dyDescent="0.2">
      <c r="A64" s="28"/>
      <c r="B64" s="37"/>
      <c r="C64" s="24"/>
      <c r="D64" s="24"/>
      <c r="E64" s="22"/>
      <c r="F64" s="28"/>
      <c r="G64" s="22"/>
    </row>
    <row r="65" spans="1:7" s="15" customFormat="1" ht="12.75" x14ac:dyDescent="0.2">
      <c r="A65" s="28"/>
      <c r="B65" s="37"/>
      <c r="C65" s="24"/>
      <c r="D65" s="24"/>
      <c r="E65" s="22"/>
      <c r="F65" s="28"/>
      <c r="G65" s="22"/>
    </row>
    <row r="66" spans="1:7" s="15" customFormat="1" ht="12.75" x14ac:dyDescent="0.2">
      <c r="A66" s="28"/>
      <c r="B66" s="37"/>
      <c r="C66" s="24"/>
      <c r="D66" s="24"/>
      <c r="E66" s="22"/>
      <c r="F66" s="28"/>
      <c r="G66" s="22"/>
    </row>
    <row r="67" spans="1:7" s="15" customFormat="1" ht="12.75" x14ac:dyDescent="0.2">
      <c r="A67" s="28"/>
      <c r="C67" s="24"/>
      <c r="D67" s="24"/>
      <c r="E67" s="22"/>
      <c r="F67" s="28"/>
      <c r="G67" s="22"/>
    </row>
    <row r="68" spans="1:7" s="15" customFormat="1" ht="12.75" x14ac:dyDescent="0.2">
      <c r="A68" s="28"/>
      <c r="C68" s="24"/>
      <c r="D68" s="24"/>
      <c r="E68" s="22"/>
      <c r="F68" s="28"/>
      <c r="G68" s="22"/>
    </row>
    <row r="69" spans="1:7" s="15" customFormat="1" ht="12.75" x14ac:dyDescent="0.2">
      <c r="A69" s="28"/>
      <c r="C69" s="24"/>
      <c r="D69" s="24"/>
      <c r="E69" s="22"/>
      <c r="F69" s="28"/>
      <c r="G69" s="22"/>
    </row>
    <row r="70" spans="1:7" s="15" customFormat="1" ht="12.75" x14ac:dyDescent="0.2">
      <c r="A70" s="28"/>
      <c r="C70" s="24"/>
      <c r="D70" s="24"/>
      <c r="E70" s="22"/>
      <c r="F70" s="28"/>
      <c r="G70" s="22"/>
    </row>
    <row r="71" spans="1:7" s="15" customFormat="1" ht="12.75" x14ac:dyDescent="0.2">
      <c r="A71" s="28"/>
      <c r="C71" s="24"/>
      <c r="D71" s="24"/>
      <c r="E71" s="22"/>
      <c r="F71" s="28"/>
      <c r="G71" s="22"/>
    </row>
    <row r="72" spans="1:7" s="15" customFormat="1" ht="12.75" x14ac:dyDescent="0.2">
      <c r="A72" s="28"/>
      <c r="C72" s="24"/>
      <c r="D72" s="24"/>
      <c r="E72" s="22"/>
      <c r="F72" s="28"/>
      <c r="G72" s="22"/>
    </row>
    <row r="73" spans="1:7" s="15" customFormat="1" ht="12.75" x14ac:dyDescent="0.2">
      <c r="C73" s="24"/>
      <c r="D73" s="24"/>
      <c r="E73" s="22"/>
      <c r="G73" s="22"/>
    </row>
    <row r="74" spans="1:7" s="15" customFormat="1" ht="12.75" x14ac:dyDescent="0.2">
      <c r="C74" s="24"/>
      <c r="D74" s="24"/>
      <c r="E74" s="22"/>
      <c r="G74" s="22"/>
    </row>
  </sheetData>
  <mergeCells count="18">
    <mergeCell ref="Q11:S11"/>
    <mergeCell ref="C8:S8"/>
    <mergeCell ref="A13:A14"/>
    <mergeCell ref="B13:B14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>
      <selection activeCell="D29" sqref="D29"/>
    </sheetView>
  </sheetViews>
  <sheetFormatPr baseColWidth="10" defaultRowHeight="15" x14ac:dyDescent="0.25"/>
  <cols>
    <col min="1" max="1" width="3.42578125" customWidth="1"/>
    <col min="2" max="2" width="34.85546875" customWidth="1"/>
    <col min="3" max="3" width="3.7109375" customWidth="1"/>
    <col min="4" max="4" width="34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108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" customHeight="1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17.2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64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SUM(E13:E45)</f>
        <v>6000</v>
      </c>
      <c r="Q7" s="222"/>
      <c r="R7" s="222"/>
      <c r="S7" s="222"/>
    </row>
    <row r="8" spans="1:19" ht="30" customHeight="1" x14ac:dyDescent="0.25">
      <c r="A8" s="65" t="s">
        <v>29</v>
      </c>
      <c r="B8" s="59"/>
      <c r="C8" s="226" t="s">
        <v>785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156" t="s">
        <v>8</v>
      </c>
      <c r="I12" s="156" t="s">
        <v>9</v>
      </c>
      <c r="J12" s="156" t="s">
        <v>10</v>
      </c>
      <c r="K12" s="156" t="s">
        <v>11</v>
      </c>
      <c r="L12" s="156" t="s">
        <v>12</v>
      </c>
      <c r="M12" s="156" t="s">
        <v>13</v>
      </c>
      <c r="N12" s="156" t="s">
        <v>14</v>
      </c>
      <c r="O12" s="156" t="s">
        <v>15</v>
      </c>
      <c r="P12" s="156" t="s">
        <v>16</v>
      </c>
      <c r="Q12" s="156" t="s">
        <v>17</v>
      </c>
      <c r="R12" s="156" t="s">
        <v>18</v>
      </c>
      <c r="S12" s="156" t="s">
        <v>19</v>
      </c>
    </row>
    <row r="13" spans="1:19" s="15" customFormat="1" ht="25.5" x14ac:dyDescent="0.2">
      <c r="A13" s="212">
        <v>1</v>
      </c>
      <c r="B13" s="228" t="s">
        <v>752</v>
      </c>
      <c r="C13" s="160">
        <v>1</v>
      </c>
      <c r="D13" s="159" t="s">
        <v>757</v>
      </c>
      <c r="E13" s="111">
        <v>1500</v>
      </c>
      <c r="F13" s="168" t="s">
        <v>190</v>
      </c>
      <c r="G13" s="168">
        <v>3</v>
      </c>
      <c r="H13" s="71"/>
      <c r="I13" s="168"/>
      <c r="J13" s="168">
        <v>1</v>
      </c>
      <c r="K13" s="168">
        <v>1</v>
      </c>
      <c r="L13" s="168">
        <v>1</v>
      </c>
      <c r="M13" s="168"/>
      <c r="N13" s="168"/>
      <c r="O13" s="168"/>
      <c r="P13" s="168"/>
      <c r="Q13" s="168"/>
      <c r="R13" s="168"/>
      <c r="S13" s="168"/>
    </row>
    <row r="14" spans="1:19" s="15" customFormat="1" ht="25.5" x14ac:dyDescent="0.2">
      <c r="A14" s="213"/>
      <c r="B14" s="228"/>
      <c r="C14" s="160">
        <v>2</v>
      </c>
      <c r="D14" s="159" t="s">
        <v>758</v>
      </c>
      <c r="E14" s="111">
        <v>100</v>
      </c>
      <c r="F14" s="168" t="s">
        <v>190</v>
      </c>
      <c r="G14" s="168">
        <v>2</v>
      </c>
      <c r="H14" s="71"/>
      <c r="I14" s="168"/>
      <c r="J14" s="168"/>
      <c r="K14" s="168"/>
      <c r="L14" s="168">
        <v>1</v>
      </c>
      <c r="M14" s="168"/>
      <c r="N14" s="168"/>
      <c r="O14" s="168"/>
      <c r="P14" s="168">
        <v>1</v>
      </c>
      <c r="Q14" s="168"/>
      <c r="R14" s="168"/>
      <c r="S14" s="168"/>
    </row>
    <row r="15" spans="1:19" s="15" customFormat="1" ht="25.5" x14ac:dyDescent="0.2">
      <c r="A15" s="213"/>
      <c r="B15" s="228"/>
      <c r="C15" s="160">
        <v>3</v>
      </c>
      <c r="D15" s="159" t="s">
        <v>759</v>
      </c>
      <c r="E15" s="111">
        <v>600</v>
      </c>
      <c r="F15" s="168" t="s">
        <v>190</v>
      </c>
      <c r="G15" s="168">
        <v>2</v>
      </c>
      <c r="H15" s="168">
        <v>1</v>
      </c>
      <c r="I15" s="168"/>
      <c r="J15" s="168"/>
      <c r="K15" s="168"/>
      <c r="L15" s="168"/>
      <c r="M15" s="168"/>
      <c r="N15" s="168"/>
      <c r="O15" s="168">
        <v>1</v>
      </c>
      <c r="P15" s="168"/>
      <c r="Q15" s="168"/>
      <c r="R15" s="168"/>
      <c r="S15" s="168"/>
    </row>
    <row r="16" spans="1:19" s="15" customFormat="1" ht="25.5" x14ac:dyDescent="0.2">
      <c r="A16" s="214"/>
      <c r="B16" s="228"/>
      <c r="C16" s="160">
        <v>4</v>
      </c>
      <c r="D16" s="159" t="s">
        <v>760</v>
      </c>
      <c r="E16" s="111">
        <v>200</v>
      </c>
      <c r="F16" s="169" t="s">
        <v>190</v>
      </c>
      <c r="G16" s="168">
        <v>3</v>
      </c>
      <c r="H16" s="168"/>
      <c r="I16" s="168"/>
      <c r="J16" s="168"/>
      <c r="K16" s="168">
        <v>1</v>
      </c>
      <c r="L16" s="168">
        <v>1</v>
      </c>
      <c r="M16" s="168"/>
      <c r="N16" s="168"/>
      <c r="O16" s="168">
        <v>1</v>
      </c>
      <c r="P16" s="168"/>
      <c r="Q16" s="168"/>
      <c r="R16" s="168"/>
      <c r="S16" s="168"/>
    </row>
    <row r="17" spans="1:19" s="15" customFormat="1" ht="25.5" x14ac:dyDescent="0.2">
      <c r="A17" s="212">
        <v>2</v>
      </c>
      <c r="B17" s="228" t="s">
        <v>966</v>
      </c>
      <c r="C17" s="160">
        <v>1</v>
      </c>
      <c r="D17" s="167" t="s">
        <v>773</v>
      </c>
      <c r="E17" s="111">
        <v>10</v>
      </c>
      <c r="F17" s="168" t="s">
        <v>186</v>
      </c>
      <c r="G17" s="168">
        <v>1</v>
      </c>
      <c r="H17" s="168"/>
      <c r="I17" s="168">
        <v>1</v>
      </c>
      <c r="J17" s="168"/>
      <c r="K17" s="168"/>
      <c r="L17" s="168"/>
      <c r="M17" s="168"/>
      <c r="N17" s="168"/>
      <c r="O17" s="168"/>
      <c r="P17" s="168"/>
      <c r="Q17" s="168"/>
      <c r="R17" s="168"/>
      <c r="S17" s="168"/>
    </row>
    <row r="18" spans="1:19" s="15" customFormat="1" ht="25.5" x14ac:dyDescent="0.2">
      <c r="A18" s="213"/>
      <c r="B18" s="228"/>
      <c r="C18" s="160">
        <v>2</v>
      </c>
      <c r="D18" s="167" t="s">
        <v>774</v>
      </c>
      <c r="E18" s="111">
        <v>10</v>
      </c>
      <c r="F18" s="168" t="s">
        <v>74</v>
      </c>
      <c r="G18" s="168">
        <v>1</v>
      </c>
      <c r="H18" s="168"/>
      <c r="I18" s="168">
        <v>1</v>
      </c>
      <c r="J18" s="168"/>
      <c r="K18" s="168"/>
      <c r="L18" s="168"/>
      <c r="M18" s="168"/>
      <c r="N18" s="168"/>
      <c r="O18" s="168"/>
      <c r="P18" s="168"/>
      <c r="Q18" s="168"/>
      <c r="R18" s="168"/>
      <c r="S18" s="168"/>
    </row>
    <row r="19" spans="1:19" s="15" customFormat="1" ht="25.5" x14ac:dyDescent="0.2">
      <c r="A19" s="214"/>
      <c r="B19" s="228"/>
      <c r="C19" s="160">
        <v>3</v>
      </c>
      <c r="D19" s="167" t="s">
        <v>761</v>
      </c>
      <c r="E19" s="111">
        <v>80</v>
      </c>
      <c r="F19" s="168" t="s">
        <v>74</v>
      </c>
      <c r="G19" s="168">
        <v>10</v>
      </c>
      <c r="H19" s="168"/>
      <c r="I19" s="168"/>
      <c r="J19" s="168">
        <v>1</v>
      </c>
      <c r="K19" s="168">
        <v>1</v>
      </c>
      <c r="L19" s="168">
        <v>1</v>
      </c>
      <c r="M19" s="168">
        <v>1</v>
      </c>
      <c r="N19" s="168">
        <v>1</v>
      </c>
      <c r="O19" s="168">
        <v>1</v>
      </c>
      <c r="P19" s="168">
        <v>1</v>
      </c>
      <c r="Q19" s="168">
        <v>1</v>
      </c>
      <c r="R19" s="168">
        <v>1</v>
      </c>
      <c r="S19" s="168">
        <v>1</v>
      </c>
    </row>
    <row r="20" spans="1:19" s="15" customFormat="1" ht="16.5" customHeight="1" x14ac:dyDescent="0.2">
      <c r="A20" s="212">
        <v>3</v>
      </c>
      <c r="B20" s="228" t="s">
        <v>775</v>
      </c>
      <c r="C20" s="160">
        <v>1</v>
      </c>
      <c r="D20" s="167" t="s">
        <v>762</v>
      </c>
      <c r="E20" s="111">
        <v>10</v>
      </c>
      <c r="F20" s="168" t="s">
        <v>74</v>
      </c>
      <c r="G20" s="168">
        <v>1</v>
      </c>
      <c r="H20" s="168"/>
      <c r="I20" s="168"/>
      <c r="J20" s="168"/>
      <c r="K20" s="168"/>
      <c r="L20" s="168"/>
      <c r="M20" s="168"/>
      <c r="N20" s="168"/>
      <c r="O20" s="168"/>
      <c r="P20" s="168"/>
      <c r="Q20" s="168">
        <v>1</v>
      </c>
      <c r="R20" s="168"/>
      <c r="S20" s="168"/>
    </row>
    <row r="21" spans="1:19" s="15" customFormat="1" ht="16.5" customHeight="1" x14ac:dyDescent="0.2">
      <c r="A21" s="213"/>
      <c r="B21" s="228"/>
      <c r="C21" s="160">
        <v>2</v>
      </c>
      <c r="D21" s="159" t="s">
        <v>763</v>
      </c>
      <c r="E21" s="111">
        <v>10</v>
      </c>
      <c r="F21" s="168" t="s">
        <v>74</v>
      </c>
      <c r="G21" s="168">
        <v>1</v>
      </c>
      <c r="H21" s="168"/>
      <c r="I21" s="168"/>
      <c r="J21" s="168"/>
      <c r="K21" s="168"/>
      <c r="L21" s="168"/>
      <c r="M21" s="168"/>
      <c r="N21" s="168"/>
      <c r="O21" s="168"/>
      <c r="P21" s="168"/>
      <c r="Q21" s="168">
        <v>1</v>
      </c>
      <c r="R21" s="168"/>
      <c r="S21" s="168"/>
    </row>
    <row r="22" spans="1:19" s="15" customFormat="1" ht="16.5" customHeight="1" x14ac:dyDescent="0.2">
      <c r="A22" s="214"/>
      <c r="B22" s="228"/>
      <c r="C22" s="160">
        <v>3</v>
      </c>
      <c r="D22" s="167" t="s">
        <v>776</v>
      </c>
      <c r="E22" s="111">
        <v>280</v>
      </c>
      <c r="F22" s="169" t="s">
        <v>74</v>
      </c>
      <c r="G22" s="168">
        <v>1</v>
      </c>
      <c r="H22" s="168"/>
      <c r="I22" s="168"/>
      <c r="J22" s="168"/>
      <c r="K22" s="168"/>
      <c r="L22" s="168"/>
      <c r="M22" s="168"/>
      <c r="N22" s="168"/>
      <c r="O22" s="168"/>
      <c r="P22" s="168"/>
      <c r="Q22" s="168">
        <v>1</v>
      </c>
      <c r="R22" s="168"/>
      <c r="S22" s="168"/>
    </row>
    <row r="23" spans="1:19" s="15" customFormat="1" ht="25.5" x14ac:dyDescent="0.2">
      <c r="A23" s="212">
        <v>4</v>
      </c>
      <c r="B23" s="228" t="s">
        <v>777</v>
      </c>
      <c r="C23" s="160">
        <v>1</v>
      </c>
      <c r="D23" s="186" t="s">
        <v>967</v>
      </c>
      <c r="E23" s="111">
        <v>5</v>
      </c>
      <c r="F23" s="168" t="s">
        <v>186</v>
      </c>
      <c r="G23" s="168">
        <v>1</v>
      </c>
      <c r="H23" s="53"/>
      <c r="I23" s="53"/>
      <c r="J23" s="53"/>
      <c r="K23" s="53"/>
      <c r="L23" s="53"/>
      <c r="M23" s="53"/>
      <c r="N23" s="53"/>
      <c r="O23" s="53"/>
      <c r="P23" s="53"/>
      <c r="Q23" s="168">
        <v>1</v>
      </c>
      <c r="R23" s="53"/>
      <c r="S23" s="53"/>
    </row>
    <row r="24" spans="1:19" s="15" customFormat="1" ht="25.5" customHeight="1" x14ac:dyDescent="0.2">
      <c r="A24" s="213"/>
      <c r="B24" s="228"/>
      <c r="C24" s="160">
        <v>2</v>
      </c>
      <c r="D24" s="167" t="s">
        <v>778</v>
      </c>
      <c r="E24" s="111">
        <v>5</v>
      </c>
      <c r="F24" s="168" t="s">
        <v>74</v>
      </c>
      <c r="G24" s="168">
        <v>1</v>
      </c>
      <c r="H24" s="158"/>
      <c r="I24" s="158"/>
      <c r="J24" s="158"/>
      <c r="K24" s="158"/>
      <c r="L24" s="158"/>
      <c r="M24" s="158"/>
      <c r="N24" s="158"/>
      <c r="O24" s="158"/>
      <c r="P24" s="158"/>
      <c r="Q24" s="168">
        <v>1</v>
      </c>
      <c r="R24" s="158"/>
      <c r="S24" s="158"/>
    </row>
    <row r="25" spans="1:19" s="15" customFormat="1" ht="29.25" customHeight="1" x14ac:dyDescent="0.2">
      <c r="A25" s="213"/>
      <c r="B25" s="228"/>
      <c r="C25" s="168">
        <v>3</v>
      </c>
      <c r="D25" s="167" t="s">
        <v>779</v>
      </c>
      <c r="E25" s="111">
        <v>5</v>
      </c>
      <c r="F25" s="168" t="s">
        <v>74</v>
      </c>
      <c r="G25" s="168">
        <v>1</v>
      </c>
      <c r="H25" s="165"/>
      <c r="I25" s="165"/>
      <c r="J25" s="165"/>
      <c r="K25" s="165"/>
      <c r="L25" s="165"/>
      <c r="M25" s="165"/>
      <c r="N25" s="165"/>
      <c r="O25" s="165"/>
      <c r="P25" s="165"/>
      <c r="Q25" s="168">
        <v>1</v>
      </c>
      <c r="R25" s="165"/>
      <c r="S25" s="165"/>
    </row>
    <row r="26" spans="1:19" s="15" customFormat="1" ht="15" customHeight="1" x14ac:dyDescent="0.2">
      <c r="A26" s="213"/>
      <c r="B26" s="228"/>
      <c r="C26" s="160">
        <v>4</v>
      </c>
      <c r="D26" s="167" t="s">
        <v>764</v>
      </c>
      <c r="E26" s="111">
        <v>85</v>
      </c>
      <c r="F26" s="168" t="s">
        <v>74</v>
      </c>
      <c r="G26" s="168">
        <v>3</v>
      </c>
      <c r="H26" s="158"/>
      <c r="I26" s="158"/>
      <c r="J26" s="158"/>
      <c r="K26" s="158"/>
      <c r="L26" s="158"/>
      <c r="M26" s="158"/>
      <c r="N26" s="158"/>
      <c r="O26" s="158"/>
      <c r="P26" s="158"/>
      <c r="Q26" s="168">
        <v>1</v>
      </c>
      <c r="R26" s="168">
        <v>1</v>
      </c>
      <c r="S26" s="168">
        <v>1</v>
      </c>
    </row>
    <row r="27" spans="1:19" s="15" customFormat="1" ht="54" customHeight="1" x14ac:dyDescent="0.2">
      <c r="A27" s="212">
        <v>5</v>
      </c>
      <c r="B27" s="228" t="s">
        <v>780</v>
      </c>
      <c r="C27" s="160">
        <v>1</v>
      </c>
      <c r="D27" s="167" t="s">
        <v>781</v>
      </c>
      <c r="E27" s="111">
        <v>10</v>
      </c>
      <c r="F27" s="168" t="s">
        <v>186</v>
      </c>
      <c r="G27" s="200">
        <v>1</v>
      </c>
      <c r="H27" s="168"/>
      <c r="I27" s="168"/>
      <c r="J27" s="168"/>
      <c r="K27" s="168"/>
      <c r="L27" s="168"/>
      <c r="M27" s="168"/>
      <c r="N27" s="168"/>
      <c r="O27" s="168">
        <v>1</v>
      </c>
      <c r="P27" s="168"/>
      <c r="Q27" s="168"/>
      <c r="R27" s="168"/>
      <c r="S27" s="168"/>
    </row>
    <row r="28" spans="1:19" s="15" customFormat="1" ht="25.5" x14ac:dyDescent="0.2">
      <c r="A28" s="213"/>
      <c r="B28" s="228"/>
      <c r="C28" s="160">
        <v>2</v>
      </c>
      <c r="D28" s="186" t="s">
        <v>968</v>
      </c>
      <c r="E28" s="111">
        <v>10</v>
      </c>
      <c r="F28" s="168" t="s">
        <v>74</v>
      </c>
      <c r="G28" s="200">
        <v>1</v>
      </c>
      <c r="H28" s="168"/>
      <c r="I28" s="168"/>
      <c r="J28" s="168"/>
      <c r="K28" s="168"/>
      <c r="L28" s="168"/>
      <c r="M28" s="168"/>
      <c r="N28" s="168"/>
      <c r="O28" s="168">
        <v>1</v>
      </c>
      <c r="P28" s="168"/>
      <c r="Q28" s="168"/>
      <c r="R28" s="168"/>
      <c r="S28" s="168"/>
    </row>
    <row r="29" spans="1:19" s="15" customFormat="1" ht="25.5" x14ac:dyDescent="0.2">
      <c r="A29" s="213"/>
      <c r="B29" s="228"/>
      <c r="C29" s="160">
        <v>3</v>
      </c>
      <c r="D29" s="167" t="s">
        <v>782</v>
      </c>
      <c r="E29" s="111">
        <v>180</v>
      </c>
      <c r="F29" s="168" t="s">
        <v>74</v>
      </c>
      <c r="G29" s="200">
        <v>5</v>
      </c>
      <c r="H29" s="168"/>
      <c r="I29" s="168"/>
      <c r="J29" s="168"/>
      <c r="K29" s="168"/>
      <c r="L29" s="168"/>
      <c r="M29" s="168"/>
      <c r="N29" s="168"/>
      <c r="O29" s="168">
        <v>1</v>
      </c>
      <c r="P29" s="168">
        <v>1</v>
      </c>
      <c r="Q29" s="168">
        <v>1</v>
      </c>
      <c r="R29" s="168">
        <v>1</v>
      </c>
      <c r="S29" s="168">
        <v>1</v>
      </c>
    </row>
    <row r="30" spans="1:19" s="15" customFormat="1" ht="22.5" customHeight="1" x14ac:dyDescent="0.2">
      <c r="A30" s="212">
        <v>6</v>
      </c>
      <c r="B30" s="228" t="s">
        <v>753</v>
      </c>
      <c r="C30" s="160">
        <v>1</v>
      </c>
      <c r="D30" s="159" t="s">
        <v>765</v>
      </c>
      <c r="E30" s="111">
        <v>5</v>
      </c>
      <c r="F30" s="168" t="s">
        <v>334</v>
      </c>
      <c r="G30" s="168">
        <v>1</v>
      </c>
      <c r="H30" s="168"/>
      <c r="I30" s="168">
        <v>1</v>
      </c>
      <c r="J30" s="168"/>
      <c r="K30" s="168"/>
      <c r="L30" s="168"/>
      <c r="M30" s="168"/>
      <c r="N30" s="168"/>
      <c r="O30" s="168"/>
      <c r="P30" s="168"/>
      <c r="Q30" s="168"/>
      <c r="R30" s="168"/>
      <c r="S30" s="168"/>
    </row>
    <row r="31" spans="1:19" s="15" customFormat="1" ht="22.5" customHeight="1" x14ac:dyDescent="0.2">
      <c r="A31" s="213"/>
      <c r="B31" s="228"/>
      <c r="C31" s="160">
        <v>2</v>
      </c>
      <c r="D31" s="159" t="s">
        <v>766</v>
      </c>
      <c r="E31" s="111">
        <v>5</v>
      </c>
      <c r="F31" s="168" t="s">
        <v>74</v>
      </c>
      <c r="G31" s="168">
        <v>1</v>
      </c>
      <c r="H31" s="168"/>
      <c r="I31" s="168">
        <v>1</v>
      </c>
      <c r="J31" s="168"/>
      <c r="K31" s="168"/>
      <c r="L31" s="168"/>
      <c r="M31" s="168"/>
      <c r="N31" s="168"/>
      <c r="O31" s="168"/>
      <c r="P31" s="168"/>
      <c r="Q31" s="168"/>
      <c r="R31" s="168"/>
      <c r="S31" s="168"/>
    </row>
    <row r="32" spans="1:19" s="15" customFormat="1" ht="22.5" customHeight="1" x14ac:dyDescent="0.2">
      <c r="A32" s="213"/>
      <c r="B32" s="228"/>
      <c r="C32" s="160">
        <v>3</v>
      </c>
      <c r="D32" s="159" t="s">
        <v>763</v>
      </c>
      <c r="E32" s="111">
        <v>5</v>
      </c>
      <c r="F32" s="168" t="s">
        <v>74</v>
      </c>
      <c r="G32" s="168">
        <v>1</v>
      </c>
      <c r="H32" s="168"/>
      <c r="I32" s="168">
        <v>1</v>
      </c>
      <c r="J32" s="168"/>
      <c r="K32" s="168"/>
      <c r="L32" s="168"/>
      <c r="M32" s="168"/>
      <c r="N32" s="168"/>
      <c r="O32" s="168"/>
      <c r="P32" s="168"/>
      <c r="Q32" s="168"/>
      <c r="R32" s="168"/>
      <c r="S32" s="168"/>
    </row>
    <row r="33" spans="1:19" s="15" customFormat="1" ht="22.5" customHeight="1" x14ac:dyDescent="0.2">
      <c r="A33" s="214"/>
      <c r="B33" s="228"/>
      <c r="C33" s="160">
        <v>4</v>
      </c>
      <c r="D33" s="159" t="s">
        <v>767</v>
      </c>
      <c r="E33" s="111">
        <v>285</v>
      </c>
      <c r="F33" s="169" t="s">
        <v>74</v>
      </c>
      <c r="G33" s="168">
        <v>4</v>
      </c>
      <c r="H33" s="168"/>
      <c r="I33" s="168">
        <v>1</v>
      </c>
      <c r="J33" s="168"/>
      <c r="K33" s="168"/>
      <c r="L33" s="168"/>
      <c r="M33" s="168"/>
      <c r="N33" s="168">
        <v>1</v>
      </c>
      <c r="O33" s="168"/>
      <c r="P33" s="168">
        <v>1</v>
      </c>
      <c r="Q33" s="168"/>
      <c r="R33" s="168">
        <v>1</v>
      </c>
      <c r="S33" s="168"/>
    </row>
    <row r="34" spans="1:19" s="15" customFormat="1" ht="27" customHeight="1" x14ac:dyDescent="0.2">
      <c r="A34" s="212">
        <v>7</v>
      </c>
      <c r="B34" s="228" t="s">
        <v>754</v>
      </c>
      <c r="C34" s="160">
        <v>1</v>
      </c>
      <c r="D34" s="159" t="s">
        <v>768</v>
      </c>
      <c r="E34" s="111">
        <v>20</v>
      </c>
      <c r="F34" s="168" t="s">
        <v>76</v>
      </c>
      <c r="G34" s="168">
        <v>12</v>
      </c>
      <c r="H34" s="168"/>
      <c r="I34" s="168"/>
      <c r="J34" s="168"/>
      <c r="K34" s="168"/>
      <c r="L34" s="168"/>
      <c r="M34" s="168"/>
      <c r="N34" s="168"/>
      <c r="O34" s="168"/>
      <c r="P34" s="168"/>
      <c r="Q34" s="168">
        <v>4</v>
      </c>
      <c r="R34" s="168">
        <v>4</v>
      </c>
      <c r="S34" s="168">
        <v>4</v>
      </c>
    </row>
    <row r="35" spans="1:19" s="15" customFormat="1" ht="27" customHeight="1" x14ac:dyDescent="0.2">
      <c r="A35" s="214"/>
      <c r="B35" s="228"/>
      <c r="C35" s="160">
        <v>2</v>
      </c>
      <c r="D35" s="159" t="s">
        <v>769</v>
      </c>
      <c r="E35" s="111">
        <v>180</v>
      </c>
      <c r="F35" s="169" t="s">
        <v>192</v>
      </c>
      <c r="G35" s="168">
        <v>12</v>
      </c>
      <c r="H35" s="168"/>
      <c r="I35" s="168"/>
      <c r="J35" s="168"/>
      <c r="K35" s="168"/>
      <c r="L35" s="168"/>
      <c r="M35" s="168"/>
      <c r="N35" s="168"/>
      <c r="O35" s="168"/>
      <c r="P35" s="168"/>
      <c r="Q35" s="168">
        <v>4</v>
      </c>
      <c r="R35" s="168">
        <v>4</v>
      </c>
      <c r="S35" s="168">
        <v>4</v>
      </c>
    </row>
    <row r="36" spans="1:19" s="15" customFormat="1" ht="15" customHeight="1" x14ac:dyDescent="0.2">
      <c r="A36" s="212">
        <v>8</v>
      </c>
      <c r="B36" s="228" t="s">
        <v>783</v>
      </c>
      <c r="C36" s="160">
        <v>1</v>
      </c>
      <c r="D36" s="186" t="s">
        <v>969</v>
      </c>
      <c r="E36" s="111">
        <v>5</v>
      </c>
      <c r="F36" s="168" t="s">
        <v>334</v>
      </c>
      <c r="G36" s="168">
        <v>1</v>
      </c>
      <c r="H36" s="168"/>
      <c r="I36" s="168"/>
      <c r="J36" s="168"/>
      <c r="K36" s="168"/>
      <c r="L36" s="168">
        <v>1</v>
      </c>
      <c r="M36" s="168"/>
      <c r="N36" s="168"/>
      <c r="O36" s="168"/>
      <c r="P36" s="168"/>
      <c r="Q36" s="168"/>
      <c r="R36" s="168"/>
      <c r="S36" s="168"/>
    </row>
    <row r="37" spans="1:19" s="15" customFormat="1" ht="25.5" x14ac:dyDescent="0.2">
      <c r="A37" s="213"/>
      <c r="B37" s="228"/>
      <c r="C37" s="160">
        <v>2</v>
      </c>
      <c r="D37" s="159" t="s">
        <v>770</v>
      </c>
      <c r="E37" s="111">
        <v>15</v>
      </c>
      <c r="F37" s="168" t="s">
        <v>74</v>
      </c>
      <c r="G37" s="168">
        <v>2</v>
      </c>
      <c r="H37" s="168"/>
      <c r="I37" s="168"/>
      <c r="J37" s="168"/>
      <c r="K37" s="168"/>
      <c r="L37" s="168"/>
      <c r="M37" s="168">
        <v>1</v>
      </c>
      <c r="N37" s="168"/>
      <c r="O37" s="168"/>
      <c r="P37" s="168"/>
      <c r="Q37" s="168">
        <v>1</v>
      </c>
      <c r="R37" s="168"/>
      <c r="S37" s="168"/>
    </row>
    <row r="38" spans="1:19" s="15" customFormat="1" ht="14.25" customHeight="1" x14ac:dyDescent="0.2">
      <c r="A38" s="213"/>
      <c r="B38" s="228"/>
      <c r="C38" s="160">
        <v>3</v>
      </c>
      <c r="D38" s="159" t="s">
        <v>771</v>
      </c>
      <c r="E38" s="111">
        <v>90</v>
      </c>
      <c r="F38" s="168" t="s">
        <v>76</v>
      </c>
      <c r="G38" s="168">
        <v>2</v>
      </c>
      <c r="H38" s="168"/>
      <c r="I38" s="168"/>
      <c r="J38" s="168"/>
      <c r="K38" s="168"/>
      <c r="L38" s="168"/>
      <c r="M38" s="168">
        <v>1</v>
      </c>
      <c r="N38" s="168"/>
      <c r="O38" s="168"/>
      <c r="P38" s="168"/>
      <c r="Q38" s="168">
        <v>1</v>
      </c>
      <c r="R38" s="168"/>
      <c r="S38" s="168"/>
    </row>
    <row r="39" spans="1:19" s="15" customFormat="1" ht="14.25" customHeight="1" x14ac:dyDescent="0.2">
      <c r="A39" s="214"/>
      <c r="B39" s="228"/>
      <c r="C39" s="160">
        <v>4</v>
      </c>
      <c r="D39" s="159" t="s">
        <v>772</v>
      </c>
      <c r="E39" s="111">
        <v>90</v>
      </c>
      <c r="F39" s="169" t="s">
        <v>76</v>
      </c>
      <c r="G39" s="168">
        <v>2</v>
      </c>
      <c r="H39" s="168"/>
      <c r="I39" s="168"/>
      <c r="J39" s="168"/>
      <c r="K39" s="168"/>
      <c r="L39" s="168"/>
      <c r="M39" s="168">
        <v>1</v>
      </c>
      <c r="N39" s="168"/>
      <c r="O39" s="168"/>
      <c r="P39" s="168"/>
      <c r="Q39" s="168">
        <v>1</v>
      </c>
      <c r="R39" s="168"/>
      <c r="S39" s="168"/>
    </row>
    <row r="40" spans="1:19" s="15" customFormat="1" ht="13.5" customHeight="1" x14ac:dyDescent="0.2">
      <c r="A40" s="212">
        <v>9</v>
      </c>
      <c r="B40" s="228" t="s">
        <v>755</v>
      </c>
      <c r="C40" s="160">
        <v>1</v>
      </c>
      <c r="D40" s="186" t="s">
        <v>970</v>
      </c>
      <c r="E40" s="111">
        <v>5</v>
      </c>
      <c r="F40" s="168" t="s">
        <v>334</v>
      </c>
      <c r="G40" s="168">
        <v>1</v>
      </c>
      <c r="H40" s="168"/>
      <c r="I40" s="168"/>
      <c r="J40" s="168"/>
      <c r="K40" s="168"/>
      <c r="L40" s="168">
        <v>1</v>
      </c>
      <c r="M40" s="168"/>
      <c r="N40" s="168"/>
      <c r="O40" s="168"/>
      <c r="P40" s="168"/>
      <c r="Q40" s="168"/>
      <c r="R40" s="168"/>
      <c r="S40" s="168"/>
    </row>
    <row r="41" spans="1:19" s="15" customFormat="1" ht="13.5" customHeight="1" x14ac:dyDescent="0.2">
      <c r="A41" s="213"/>
      <c r="B41" s="228"/>
      <c r="C41" s="160">
        <v>2</v>
      </c>
      <c r="D41" s="159" t="s">
        <v>763</v>
      </c>
      <c r="E41" s="111">
        <v>10</v>
      </c>
      <c r="F41" s="168" t="s">
        <v>74</v>
      </c>
      <c r="G41" s="168">
        <v>2</v>
      </c>
      <c r="H41" s="168"/>
      <c r="I41" s="168"/>
      <c r="J41" s="168"/>
      <c r="K41" s="168"/>
      <c r="L41" s="168"/>
      <c r="M41" s="168">
        <v>1</v>
      </c>
      <c r="N41" s="168"/>
      <c r="O41" s="168"/>
      <c r="P41" s="168"/>
      <c r="Q41" s="168">
        <v>1</v>
      </c>
      <c r="R41" s="168"/>
      <c r="S41" s="168"/>
    </row>
    <row r="42" spans="1:19" s="15" customFormat="1" ht="13.5" customHeight="1" x14ac:dyDescent="0.2">
      <c r="A42" s="214"/>
      <c r="B42" s="228"/>
      <c r="C42" s="160">
        <v>3</v>
      </c>
      <c r="D42" s="159" t="s">
        <v>767</v>
      </c>
      <c r="E42" s="111">
        <v>185</v>
      </c>
      <c r="F42" s="169" t="s">
        <v>74</v>
      </c>
      <c r="G42" s="168">
        <v>2</v>
      </c>
      <c r="H42" s="168"/>
      <c r="I42" s="168"/>
      <c r="J42" s="168"/>
      <c r="K42" s="168"/>
      <c r="L42" s="168"/>
      <c r="M42" s="168">
        <v>1</v>
      </c>
      <c r="N42" s="168"/>
      <c r="O42" s="168"/>
      <c r="P42" s="168"/>
      <c r="Q42" s="168">
        <v>1</v>
      </c>
      <c r="R42" s="168"/>
      <c r="S42" s="168"/>
    </row>
    <row r="43" spans="1:19" s="161" customFormat="1" ht="27.75" customHeight="1" x14ac:dyDescent="0.2">
      <c r="A43" s="212">
        <v>10</v>
      </c>
      <c r="B43" s="228" t="s">
        <v>756</v>
      </c>
      <c r="C43" s="160">
        <v>1</v>
      </c>
      <c r="D43" s="167" t="s">
        <v>784</v>
      </c>
      <c r="E43" s="111">
        <v>10</v>
      </c>
      <c r="F43" s="168" t="s">
        <v>74</v>
      </c>
      <c r="G43" s="168">
        <v>6</v>
      </c>
      <c r="H43" s="160"/>
      <c r="I43" s="168">
        <v>1</v>
      </c>
      <c r="J43" s="168"/>
      <c r="K43" s="168">
        <v>1</v>
      </c>
      <c r="L43" s="168"/>
      <c r="M43" s="168">
        <v>1</v>
      </c>
      <c r="N43" s="168"/>
      <c r="O43" s="168">
        <v>1</v>
      </c>
      <c r="P43" s="168"/>
      <c r="Q43" s="168">
        <v>1</v>
      </c>
      <c r="R43" s="168"/>
      <c r="S43" s="168">
        <v>1</v>
      </c>
    </row>
    <row r="44" spans="1:19" s="161" customFormat="1" ht="14.25" customHeight="1" x14ac:dyDescent="0.2">
      <c r="A44" s="213"/>
      <c r="B44" s="228"/>
      <c r="C44" s="160">
        <v>2</v>
      </c>
      <c r="D44" s="159" t="s">
        <v>763</v>
      </c>
      <c r="E44" s="111">
        <v>10</v>
      </c>
      <c r="F44" s="168" t="s">
        <v>74</v>
      </c>
      <c r="G44" s="168">
        <v>6</v>
      </c>
      <c r="H44" s="160"/>
      <c r="I44" s="168">
        <v>1</v>
      </c>
      <c r="J44" s="168"/>
      <c r="K44" s="168">
        <v>1</v>
      </c>
      <c r="L44" s="168"/>
      <c r="M44" s="168">
        <v>1</v>
      </c>
      <c r="N44" s="168"/>
      <c r="O44" s="168">
        <v>1</v>
      </c>
      <c r="P44" s="168"/>
      <c r="Q44" s="168">
        <v>1</v>
      </c>
      <c r="R44" s="168"/>
      <c r="S44" s="168">
        <v>1</v>
      </c>
    </row>
    <row r="45" spans="1:19" s="161" customFormat="1" ht="13.5" customHeight="1" x14ac:dyDescent="0.2">
      <c r="A45" s="214"/>
      <c r="B45" s="228"/>
      <c r="C45" s="160">
        <v>3</v>
      </c>
      <c r="D45" s="159" t="s">
        <v>767</v>
      </c>
      <c r="E45" s="111">
        <v>1980</v>
      </c>
      <c r="F45" s="169" t="s">
        <v>74</v>
      </c>
      <c r="G45" s="168">
        <v>6</v>
      </c>
      <c r="H45" s="160"/>
      <c r="I45" s="168">
        <v>1</v>
      </c>
      <c r="J45" s="168"/>
      <c r="K45" s="168">
        <v>1</v>
      </c>
      <c r="L45" s="168"/>
      <c r="M45" s="168">
        <v>1</v>
      </c>
      <c r="N45" s="168"/>
      <c r="O45" s="168">
        <v>1</v>
      </c>
      <c r="P45" s="168"/>
      <c r="Q45" s="168">
        <v>1</v>
      </c>
      <c r="R45" s="168"/>
      <c r="S45" s="168">
        <v>1</v>
      </c>
    </row>
    <row r="46" spans="1:19" s="15" customFormat="1" ht="12.75" x14ac:dyDescent="0.2">
      <c r="A46" s="28"/>
      <c r="B46" s="37"/>
      <c r="C46" s="24"/>
      <c r="D46" s="24"/>
      <c r="E46" s="22"/>
      <c r="F46" s="28"/>
      <c r="G46" s="22"/>
    </row>
    <row r="47" spans="1:19" s="15" customFormat="1" ht="12.75" x14ac:dyDescent="0.2">
      <c r="A47" s="28"/>
      <c r="B47" s="37"/>
      <c r="C47" s="24"/>
      <c r="D47" s="24"/>
      <c r="E47" s="22"/>
      <c r="F47" s="28"/>
      <c r="G47" s="22"/>
    </row>
    <row r="48" spans="1:19" s="15" customFormat="1" ht="12.75" x14ac:dyDescent="0.2">
      <c r="A48" s="28"/>
      <c r="B48" s="37"/>
      <c r="C48" s="24"/>
      <c r="D48" s="24"/>
      <c r="E48" s="22"/>
      <c r="F48" s="28"/>
      <c r="G48" s="22"/>
    </row>
    <row r="49" spans="1:7" s="15" customFormat="1" ht="12.75" x14ac:dyDescent="0.2">
      <c r="A49" s="28"/>
      <c r="C49" s="24"/>
      <c r="D49" s="24"/>
      <c r="E49" s="22"/>
      <c r="F49" s="28"/>
      <c r="G49" s="22"/>
    </row>
    <row r="50" spans="1:7" s="15" customFormat="1" ht="12.75" x14ac:dyDescent="0.2">
      <c r="A50" s="28"/>
      <c r="C50" s="24"/>
      <c r="D50" s="24"/>
      <c r="E50" s="22"/>
      <c r="F50" s="28"/>
      <c r="G50" s="22"/>
    </row>
    <row r="51" spans="1:7" s="15" customFormat="1" ht="12.75" x14ac:dyDescent="0.2">
      <c r="A51" s="28"/>
      <c r="C51" s="24"/>
      <c r="D51" s="24"/>
      <c r="E51" s="22"/>
      <c r="F51" s="28"/>
      <c r="G51" s="22"/>
    </row>
    <row r="52" spans="1:7" s="15" customFormat="1" ht="12.75" x14ac:dyDescent="0.2">
      <c r="A52" s="28"/>
      <c r="C52" s="24"/>
      <c r="D52" s="24"/>
      <c r="E52" s="22"/>
      <c r="F52" s="28"/>
      <c r="G52" s="22"/>
    </row>
    <row r="53" spans="1:7" s="15" customFormat="1" ht="12.75" x14ac:dyDescent="0.2">
      <c r="A53" s="28"/>
      <c r="C53" s="24"/>
      <c r="D53" s="24"/>
      <c r="E53" s="22"/>
      <c r="F53" s="28"/>
      <c r="G53" s="22"/>
    </row>
    <row r="54" spans="1:7" s="15" customFormat="1" ht="12.75" x14ac:dyDescent="0.2">
      <c r="A54" s="28"/>
      <c r="C54" s="24"/>
      <c r="D54" s="24"/>
      <c r="E54" s="22"/>
      <c r="F54" s="28"/>
      <c r="G54" s="22"/>
    </row>
    <row r="55" spans="1:7" s="15" customFormat="1" ht="12.75" x14ac:dyDescent="0.2">
      <c r="C55" s="24"/>
      <c r="D55" s="24"/>
      <c r="E55" s="22"/>
      <c r="G55" s="22"/>
    </row>
    <row r="56" spans="1:7" s="15" customFormat="1" ht="12.75" x14ac:dyDescent="0.2">
      <c r="C56" s="24"/>
      <c r="D56" s="24"/>
      <c r="E56" s="22"/>
      <c r="G56" s="22"/>
    </row>
    <row r="57" spans="1:7" s="15" customFormat="1" ht="12.75" x14ac:dyDescent="0.2">
      <c r="E57" s="22"/>
      <c r="G57" s="22"/>
    </row>
    <row r="58" spans="1:7" s="15" customFormat="1" ht="12.75" x14ac:dyDescent="0.2">
      <c r="E58" s="22"/>
      <c r="G58" s="22"/>
    </row>
    <row r="59" spans="1:7" s="15" customFormat="1" ht="12.75" x14ac:dyDescent="0.2">
      <c r="E59" s="22"/>
      <c r="G59" s="22"/>
    </row>
  </sheetData>
  <mergeCells count="36">
    <mergeCell ref="B43:B45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  <mergeCell ref="C8:S8"/>
    <mergeCell ref="A40:A42"/>
    <mergeCell ref="A43:A45"/>
    <mergeCell ref="A13:A16"/>
    <mergeCell ref="A17:A19"/>
    <mergeCell ref="A20:A22"/>
    <mergeCell ref="A23:A26"/>
    <mergeCell ref="A27:A29"/>
    <mergeCell ref="A36:A39"/>
    <mergeCell ref="A30:A33"/>
    <mergeCell ref="A34:A35"/>
    <mergeCell ref="B40:B42"/>
    <mergeCell ref="B17:B19"/>
    <mergeCell ref="B20:B22"/>
    <mergeCell ref="B23:B26"/>
    <mergeCell ref="B27:B29"/>
    <mergeCell ref="Q11:S11"/>
    <mergeCell ref="B30:B33"/>
    <mergeCell ref="B34:B35"/>
    <mergeCell ref="B36:B39"/>
    <mergeCell ref="B13:B16"/>
  </mergeCells>
  <printOptions horizontalCentered="1"/>
  <pageMargins left="0.39370078740157483" right="0.39370078740157483" top="0.74803149606299213" bottom="0.35433070866141736" header="0.31496062992125984" footer="0.31496062992125984"/>
  <pageSetup paperSize="9" scale="85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workbookViewId="0">
      <selection activeCell="G16" sqref="G16"/>
    </sheetView>
  </sheetViews>
  <sheetFormatPr baseColWidth="10" defaultRowHeight="15" x14ac:dyDescent="0.25"/>
  <cols>
    <col min="1" max="1" width="3.42578125" customWidth="1"/>
    <col min="2" max="2" width="26" customWidth="1"/>
    <col min="3" max="3" width="3.7109375" customWidth="1"/>
    <col min="4" max="4" width="34.140625" customWidth="1"/>
    <col min="5" max="5" width="7.28515625" style="9" customWidth="1"/>
    <col min="6" max="6" width="14.5703125" customWidth="1"/>
    <col min="7" max="7" width="7" style="9" customWidth="1"/>
    <col min="8" max="19" width="4.85546875" customWidth="1"/>
  </cols>
  <sheetData>
    <row r="1" spans="1:19" ht="16.5" x14ac:dyDescent="0.25">
      <c r="A1" s="216" t="s">
        <v>109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64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65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SUM(E13:E22)</f>
        <v>1200</v>
      </c>
      <c r="Q7" s="222"/>
      <c r="R7" s="222"/>
      <c r="S7" s="222"/>
    </row>
    <row r="8" spans="1:19" ht="30" customHeight="1" x14ac:dyDescent="0.25">
      <c r="A8" s="65" t="s">
        <v>29</v>
      </c>
      <c r="B8" s="59"/>
      <c r="C8" s="226" t="s">
        <v>257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13.5" customHeight="1" x14ac:dyDescent="0.2">
      <c r="A13" s="229">
        <v>1</v>
      </c>
      <c r="B13" s="228" t="s">
        <v>204</v>
      </c>
      <c r="C13" s="56">
        <v>1</v>
      </c>
      <c r="D13" s="70" t="s">
        <v>196</v>
      </c>
      <c r="E13" s="71">
        <v>150</v>
      </c>
      <c r="F13" s="56" t="s">
        <v>259</v>
      </c>
      <c r="G13" s="56">
        <v>2</v>
      </c>
      <c r="H13" s="71"/>
      <c r="I13" s="56"/>
      <c r="J13" s="56"/>
      <c r="K13" s="56">
        <v>1</v>
      </c>
      <c r="L13" s="56"/>
      <c r="M13" s="56"/>
      <c r="N13" s="56"/>
      <c r="O13" s="56"/>
      <c r="P13" s="56"/>
      <c r="Q13" s="56">
        <v>1</v>
      </c>
      <c r="R13" s="56"/>
      <c r="S13" s="56"/>
    </row>
    <row r="14" spans="1:19" s="15" customFormat="1" ht="26.25" customHeight="1" x14ac:dyDescent="0.2">
      <c r="A14" s="229"/>
      <c r="B14" s="228"/>
      <c r="C14" s="56">
        <v>2</v>
      </c>
      <c r="D14" s="70" t="s">
        <v>252</v>
      </c>
      <c r="E14" s="71">
        <v>100</v>
      </c>
      <c r="F14" s="56" t="s">
        <v>192</v>
      </c>
      <c r="G14" s="56">
        <v>12</v>
      </c>
      <c r="H14" s="56">
        <v>1</v>
      </c>
      <c r="I14" s="56">
        <v>1</v>
      </c>
      <c r="J14" s="56">
        <v>1</v>
      </c>
      <c r="K14" s="56">
        <v>1</v>
      </c>
      <c r="L14" s="56">
        <v>1</v>
      </c>
      <c r="M14" s="56">
        <v>1</v>
      </c>
      <c r="N14" s="56">
        <v>1</v>
      </c>
      <c r="O14" s="56">
        <v>1</v>
      </c>
      <c r="P14" s="56">
        <v>1</v>
      </c>
      <c r="Q14" s="56">
        <v>1</v>
      </c>
      <c r="R14" s="56">
        <v>1</v>
      </c>
      <c r="S14" s="56">
        <v>1</v>
      </c>
    </row>
    <row r="15" spans="1:19" s="15" customFormat="1" ht="14.25" customHeight="1" x14ac:dyDescent="0.2">
      <c r="A15" s="229"/>
      <c r="B15" s="228"/>
      <c r="C15" s="56">
        <v>3</v>
      </c>
      <c r="D15" s="70" t="s">
        <v>253</v>
      </c>
      <c r="E15" s="71">
        <v>30</v>
      </c>
      <c r="F15" s="56" t="s">
        <v>192</v>
      </c>
      <c r="G15" s="56">
        <v>6</v>
      </c>
      <c r="H15" s="56"/>
      <c r="I15" s="56"/>
      <c r="J15" s="56">
        <v>1</v>
      </c>
      <c r="K15" s="56">
        <v>1</v>
      </c>
      <c r="L15" s="56">
        <v>1</v>
      </c>
      <c r="M15" s="56"/>
      <c r="N15" s="56">
        <v>1</v>
      </c>
      <c r="O15" s="56"/>
      <c r="P15" s="56">
        <v>1</v>
      </c>
      <c r="Q15" s="56"/>
      <c r="R15" s="56">
        <v>1</v>
      </c>
      <c r="S15" s="56"/>
    </row>
    <row r="16" spans="1:19" s="15" customFormat="1" ht="27.75" customHeight="1" x14ac:dyDescent="0.2">
      <c r="A16" s="229"/>
      <c r="B16" s="228"/>
      <c r="C16" s="56">
        <v>4</v>
      </c>
      <c r="D16" s="70" t="s">
        <v>254</v>
      </c>
      <c r="E16" s="71">
        <v>250</v>
      </c>
      <c r="F16" s="56" t="s">
        <v>121</v>
      </c>
      <c r="G16" s="56">
        <v>6</v>
      </c>
      <c r="H16" s="56">
        <v>1</v>
      </c>
      <c r="I16" s="56"/>
      <c r="J16" s="56">
        <v>1</v>
      </c>
      <c r="K16" s="56"/>
      <c r="L16" s="56">
        <v>1</v>
      </c>
      <c r="M16" s="56"/>
      <c r="N16" s="56"/>
      <c r="O16" s="56">
        <v>1</v>
      </c>
      <c r="P16" s="56"/>
      <c r="Q16" s="56">
        <v>1</v>
      </c>
      <c r="R16" s="56"/>
      <c r="S16" s="56">
        <v>1</v>
      </c>
    </row>
    <row r="17" spans="1:19" s="15" customFormat="1" ht="14.25" customHeight="1" x14ac:dyDescent="0.2">
      <c r="A17" s="229">
        <v>2</v>
      </c>
      <c r="B17" s="228" t="s">
        <v>205</v>
      </c>
      <c r="C17" s="56">
        <v>1</v>
      </c>
      <c r="D17" s="70" t="s">
        <v>196</v>
      </c>
      <c r="E17" s="71">
        <v>150</v>
      </c>
      <c r="F17" s="56" t="s">
        <v>121</v>
      </c>
      <c r="G17" s="56">
        <v>2</v>
      </c>
      <c r="H17" s="56"/>
      <c r="I17" s="56"/>
      <c r="J17" s="56"/>
      <c r="K17" s="56">
        <v>1</v>
      </c>
      <c r="L17" s="56"/>
      <c r="M17" s="56"/>
      <c r="N17" s="56"/>
      <c r="O17" s="56"/>
      <c r="P17" s="56"/>
      <c r="Q17" s="56">
        <v>1</v>
      </c>
      <c r="R17" s="56"/>
      <c r="S17" s="56"/>
    </row>
    <row r="18" spans="1:19" s="15" customFormat="1" ht="27" customHeight="1" x14ac:dyDescent="0.2">
      <c r="A18" s="229"/>
      <c r="B18" s="228"/>
      <c r="C18" s="56">
        <v>2</v>
      </c>
      <c r="D18" s="70" t="s">
        <v>197</v>
      </c>
      <c r="E18" s="71">
        <v>120</v>
      </c>
      <c r="F18" s="56" t="s">
        <v>260</v>
      </c>
      <c r="G18" s="56">
        <v>4</v>
      </c>
      <c r="H18" s="56"/>
      <c r="I18" s="56">
        <v>1</v>
      </c>
      <c r="J18" s="56"/>
      <c r="K18" s="56"/>
      <c r="L18" s="56">
        <v>1</v>
      </c>
      <c r="M18" s="56"/>
      <c r="N18" s="56"/>
      <c r="O18" s="56">
        <v>1</v>
      </c>
      <c r="P18" s="56"/>
      <c r="Q18" s="56"/>
      <c r="R18" s="56">
        <v>1</v>
      </c>
      <c r="S18" s="56"/>
    </row>
    <row r="19" spans="1:19" s="15" customFormat="1" ht="14.25" customHeight="1" x14ac:dyDescent="0.2">
      <c r="A19" s="229"/>
      <c r="B19" s="228"/>
      <c r="C19" s="56">
        <v>3</v>
      </c>
      <c r="D19" s="186" t="s">
        <v>971</v>
      </c>
      <c r="E19" s="71">
        <v>70</v>
      </c>
      <c r="F19" s="56" t="s">
        <v>121</v>
      </c>
      <c r="G19" s="56">
        <v>2</v>
      </c>
      <c r="H19" s="56"/>
      <c r="I19" s="56"/>
      <c r="J19" s="56"/>
      <c r="K19" s="56">
        <v>1</v>
      </c>
      <c r="L19" s="56"/>
      <c r="M19" s="56"/>
      <c r="N19" s="56"/>
      <c r="O19" s="56"/>
      <c r="P19" s="56">
        <v>1</v>
      </c>
      <c r="Q19" s="56"/>
      <c r="R19" s="56"/>
      <c r="S19" s="56"/>
    </row>
    <row r="20" spans="1:19" s="15" customFormat="1" ht="25.5" x14ac:dyDescent="0.2">
      <c r="A20" s="229"/>
      <c r="B20" s="228"/>
      <c r="C20" s="56">
        <v>4</v>
      </c>
      <c r="D20" s="70" t="s">
        <v>255</v>
      </c>
      <c r="E20" s="71">
        <v>100</v>
      </c>
      <c r="F20" s="56" t="s">
        <v>192</v>
      </c>
      <c r="G20" s="56">
        <v>12</v>
      </c>
      <c r="H20" s="56">
        <v>1</v>
      </c>
      <c r="I20" s="56">
        <v>1</v>
      </c>
      <c r="J20" s="56">
        <v>1</v>
      </c>
      <c r="K20" s="56">
        <v>1</v>
      </c>
      <c r="L20" s="56">
        <v>1</v>
      </c>
      <c r="M20" s="56">
        <v>1</v>
      </c>
      <c r="N20" s="56">
        <v>1</v>
      </c>
      <c r="O20" s="56">
        <v>1</v>
      </c>
      <c r="P20" s="56">
        <v>1</v>
      </c>
      <c r="Q20" s="56">
        <v>1</v>
      </c>
      <c r="R20" s="56">
        <v>1</v>
      </c>
      <c r="S20" s="56">
        <v>1</v>
      </c>
    </row>
    <row r="21" spans="1:19" s="15" customFormat="1" ht="39" customHeight="1" x14ac:dyDescent="0.2">
      <c r="A21" s="229"/>
      <c r="B21" s="228"/>
      <c r="C21" s="56">
        <v>5</v>
      </c>
      <c r="D21" s="70" t="s">
        <v>256</v>
      </c>
      <c r="E21" s="71">
        <v>200</v>
      </c>
      <c r="F21" s="56" t="s">
        <v>121</v>
      </c>
      <c r="G21" s="56">
        <v>4</v>
      </c>
      <c r="H21" s="56"/>
      <c r="I21" s="56"/>
      <c r="J21" s="56">
        <v>1</v>
      </c>
      <c r="K21" s="56"/>
      <c r="L21" s="56"/>
      <c r="M21" s="56">
        <v>1</v>
      </c>
      <c r="N21" s="56"/>
      <c r="O21" s="56"/>
      <c r="P21" s="56">
        <v>1</v>
      </c>
      <c r="Q21" s="56"/>
      <c r="R21" s="56"/>
      <c r="S21" s="56">
        <v>1</v>
      </c>
    </row>
    <row r="22" spans="1:19" s="15" customFormat="1" ht="27" customHeight="1" x14ac:dyDescent="0.2">
      <c r="A22" s="229"/>
      <c r="B22" s="228"/>
      <c r="C22" s="56">
        <v>6</v>
      </c>
      <c r="D22" s="70" t="s">
        <v>258</v>
      </c>
      <c r="E22" s="71">
        <v>30</v>
      </c>
      <c r="F22" s="56" t="s">
        <v>192</v>
      </c>
      <c r="G22" s="56">
        <v>6</v>
      </c>
      <c r="H22" s="56"/>
      <c r="I22" s="56"/>
      <c r="J22" s="56">
        <v>1</v>
      </c>
      <c r="K22" s="56">
        <v>1</v>
      </c>
      <c r="L22" s="56">
        <v>1</v>
      </c>
      <c r="M22" s="56"/>
      <c r="N22" s="56">
        <v>1</v>
      </c>
      <c r="O22" s="56"/>
      <c r="P22" s="56">
        <v>1</v>
      </c>
      <c r="Q22" s="56"/>
      <c r="R22" s="56">
        <v>1</v>
      </c>
      <c r="S22" s="56"/>
    </row>
    <row r="23" spans="1:19" s="15" customFormat="1" ht="12.75" x14ac:dyDescent="0.2">
      <c r="A23" s="28"/>
      <c r="B23" s="37"/>
      <c r="C23" s="28"/>
      <c r="D23" s="24"/>
      <c r="E23" s="22"/>
      <c r="F23" s="28"/>
      <c r="G23" s="22"/>
    </row>
    <row r="24" spans="1:19" s="15" customFormat="1" ht="12.75" x14ac:dyDescent="0.2">
      <c r="A24" s="28"/>
      <c r="B24" s="37"/>
      <c r="C24" s="28"/>
      <c r="D24" s="24"/>
      <c r="E24" s="22"/>
      <c r="F24" s="28"/>
      <c r="G24" s="22"/>
    </row>
    <row r="25" spans="1:19" s="15" customFormat="1" ht="12.75" x14ac:dyDescent="0.2">
      <c r="A25" s="28"/>
      <c r="B25" s="37"/>
      <c r="C25" s="28"/>
      <c r="D25" s="24"/>
      <c r="E25" s="22"/>
      <c r="F25" s="28"/>
      <c r="G25" s="22"/>
    </row>
    <row r="26" spans="1:19" s="15" customFormat="1" ht="12.75" x14ac:dyDescent="0.2">
      <c r="A26" s="28"/>
      <c r="B26" s="37"/>
      <c r="C26" s="28"/>
      <c r="D26" s="24"/>
      <c r="E26" s="22"/>
      <c r="F26" s="28"/>
      <c r="G26" s="22"/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4"/>
      <c r="D53" s="24"/>
      <c r="E53" s="22"/>
      <c r="F53" s="28"/>
      <c r="G53" s="22"/>
    </row>
    <row r="54" spans="1:7" s="15" customFormat="1" ht="12.75" x14ac:dyDescent="0.2">
      <c r="A54" s="28"/>
      <c r="B54" s="37"/>
      <c r="C54" s="24"/>
      <c r="D54" s="24"/>
      <c r="E54" s="22"/>
      <c r="F54" s="28"/>
      <c r="G54" s="22"/>
    </row>
    <row r="55" spans="1:7" s="15" customFormat="1" ht="12.75" x14ac:dyDescent="0.2">
      <c r="A55" s="28"/>
      <c r="B55" s="37"/>
      <c r="C55" s="24"/>
      <c r="D55" s="24"/>
      <c r="E55" s="22"/>
      <c r="F55" s="28"/>
      <c r="G55" s="22"/>
    </row>
    <row r="56" spans="1:7" s="15" customFormat="1" ht="12.75" x14ac:dyDescent="0.2">
      <c r="A56" s="28"/>
      <c r="B56" s="37"/>
      <c r="C56" s="24"/>
      <c r="D56" s="24"/>
      <c r="E56" s="22"/>
      <c r="F56" s="28"/>
      <c r="G56" s="22"/>
    </row>
    <row r="57" spans="1:7" s="15" customFormat="1" ht="12.75" x14ac:dyDescent="0.2">
      <c r="A57" s="28"/>
      <c r="B57" s="37"/>
      <c r="C57" s="24"/>
      <c r="D57" s="24"/>
      <c r="E57" s="22"/>
      <c r="F57" s="28"/>
      <c r="G57" s="22"/>
    </row>
    <row r="58" spans="1:7" s="15" customFormat="1" ht="12.75" x14ac:dyDescent="0.2">
      <c r="A58" s="28"/>
      <c r="B58" s="37"/>
      <c r="C58" s="24"/>
      <c r="D58" s="24"/>
      <c r="E58" s="22"/>
      <c r="F58" s="28"/>
      <c r="G58" s="22"/>
    </row>
    <row r="59" spans="1:7" s="15" customFormat="1" ht="12.75" x14ac:dyDescent="0.2">
      <c r="A59" s="28"/>
      <c r="B59" s="37"/>
      <c r="C59" s="24"/>
      <c r="D59" s="24"/>
      <c r="E59" s="22"/>
      <c r="F59" s="28"/>
      <c r="G59" s="22"/>
    </row>
    <row r="60" spans="1:7" s="15" customFormat="1" ht="12.75" x14ac:dyDescent="0.2">
      <c r="A60" s="28"/>
      <c r="C60" s="24"/>
      <c r="D60" s="24"/>
      <c r="E60" s="22"/>
      <c r="F60" s="28"/>
      <c r="G60" s="22"/>
    </row>
    <row r="61" spans="1:7" s="15" customFormat="1" ht="12.75" x14ac:dyDescent="0.2">
      <c r="A61" s="28"/>
      <c r="C61" s="24"/>
      <c r="D61" s="24"/>
      <c r="E61" s="22"/>
      <c r="F61" s="28"/>
      <c r="G61" s="22"/>
    </row>
    <row r="62" spans="1:7" s="15" customFormat="1" ht="12.75" x14ac:dyDescent="0.2">
      <c r="A62" s="28"/>
      <c r="C62" s="24"/>
      <c r="D62" s="24"/>
      <c r="E62" s="22"/>
      <c r="F62" s="28"/>
      <c r="G62" s="22"/>
    </row>
    <row r="63" spans="1:7" s="15" customFormat="1" ht="12.75" x14ac:dyDescent="0.2">
      <c r="A63" s="28"/>
      <c r="C63" s="24"/>
      <c r="D63" s="24"/>
      <c r="E63" s="22"/>
      <c r="F63" s="28"/>
      <c r="G63" s="22"/>
    </row>
    <row r="64" spans="1:7" s="15" customFormat="1" ht="12.75" x14ac:dyDescent="0.2">
      <c r="A64" s="28"/>
      <c r="C64" s="24"/>
      <c r="D64" s="24"/>
      <c r="E64" s="22"/>
      <c r="F64" s="28"/>
      <c r="G64" s="22"/>
    </row>
    <row r="65" spans="1:7" s="15" customFormat="1" ht="12.75" x14ac:dyDescent="0.2">
      <c r="A65" s="28"/>
      <c r="C65" s="24"/>
      <c r="D65" s="24"/>
      <c r="E65" s="22"/>
      <c r="F65" s="28"/>
      <c r="G65" s="22"/>
    </row>
    <row r="66" spans="1:7" s="15" customFormat="1" ht="12.75" x14ac:dyDescent="0.2">
      <c r="C66" s="24"/>
      <c r="D66" s="24"/>
      <c r="E66" s="22"/>
      <c r="G66" s="22"/>
    </row>
    <row r="67" spans="1:7" s="15" customFormat="1" ht="12.75" x14ac:dyDescent="0.2">
      <c r="C67" s="24"/>
      <c r="D67" s="24"/>
      <c r="E67" s="22"/>
      <c r="G67" s="22"/>
    </row>
  </sheetData>
  <mergeCells count="20">
    <mergeCell ref="N11:P11"/>
    <mergeCell ref="Q11:S11"/>
    <mergeCell ref="C8:S8"/>
    <mergeCell ref="B13:B16"/>
    <mergeCell ref="A13:A16"/>
    <mergeCell ref="B17:B22"/>
    <mergeCell ref="A17:A22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I14" sqref="I14"/>
    </sheetView>
  </sheetViews>
  <sheetFormatPr baseColWidth="10" defaultRowHeight="15" x14ac:dyDescent="0.25"/>
  <cols>
    <col min="1" max="1" width="3.42578125" customWidth="1"/>
    <col min="2" max="2" width="25.42578125" customWidth="1"/>
    <col min="3" max="3" width="3.7109375" customWidth="1"/>
    <col min="4" max="4" width="34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110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64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66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SUM(E13:E14)</f>
        <v>2400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6" t="s">
        <v>853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3"/>
      <c r="B12" s="223"/>
      <c r="C12" s="223"/>
      <c r="D12" s="223"/>
      <c r="E12" s="219"/>
      <c r="F12" s="218"/>
      <c r="G12" s="219"/>
      <c r="H12" s="178" t="s">
        <v>8</v>
      </c>
      <c r="I12" s="178" t="s">
        <v>9</v>
      </c>
      <c r="J12" s="178" t="s">
        <v>10</v>
      </c>
      <c r="K12" s="178" t="s">
        <v>11</v>
      </c>
      <c r="L12" s="178" t="s">
        <v>12</v>
      </c>
      <c r="M12" s="178" t="s">
        <v>13</v>
      </c>
      <c r="N12" s="178" t="s">
        <v>14</v>
      </c>
      <c r="O12" s="178" t="s">
        <v>15</v>
      </c>
      <c r="P12" s="178" t="s">
        <v>16</v>
      </c>
      <c r="Q12" s="178" t="s">
        <v>17</v>
      </c>
      <c r="R12" s="178" t="s">
        <v>18</v>
      </c>
      <c r="S12" s="178" t="s">
        <v>19</v>
      </c>
    </row>
    <row r="13" spans="1:19" s="15" customFormat="1" ht="82.5" customHeight="1" x14ac:dyDescent="0.2">
      <c r="A13" s="187">
        <v>1</v>
      </c>
      <c r="B13" s="157" t="s">
        <v>874</v>
      </c>
      <c r="C13" s="180">
        <v>1</v>
      </c>
      <c r="D13" s="179" t="s">
        <v>854</v>
      </c>
      <c r="E13" s="71">
        <v>1680</v>
      </c>
      <c r="F13" s="181" t="s">
        <v>237</v>
      </c>
      <c r="G13" s="181">
        <f>SUM(H13:S13)</f>
        <v>54</v>
      </c>
      <c r="H13" s="200">
        <v>4</v>
      </c>
      <c r="I13" s="200">
        <v>4</v>
      </c>
      <c r="J13" s="200">
        <v>4</v>
      </c>
      <c r="K13" s="200">
        <v>5</v>
      </c>
      <c r="L13" s="200">
        <v>5</v>
      </c>
      <c r="M13" s="200">
        <v>5</v>
      </c>
      <c r="N13" s="200">
        <v>6</v>
      </c>
      <c r="O13" s="200">
        <v>6</v>
      </c>
      <c r="P13" s="200">
        <v>5</v>
      </c>
      <c r="Q13" s="200">
        <v>3</v>
      </c>
      <c r="R13" s="180">
        <v>3</v>
      </c>
      <c r="S13" s="180">
        <v>4</v>
      </c>
    </row>
    <row r="14" spans="1:19" s="15" customFormat="1" ht="95.25" customHeight="1" x14ac:dyDescent="0.2">
      <c r="A14" s="187">
        <v>2</v>
      </c>
      <c r="B14" s="186" t="s">
        <v>875</v>
      </c>
      <c r="C14" s="180">
        <v>1</v>
      </c>
      <c r="D14" s="179" t="s">
        <v>855</v>
      </c>
      <c r="E14" s="71">
        <v>720</v>
      </c>
      <c r="F14" s="181" t="s">
        <v>74</v>
      </c>
      <c r="G14" s="181">
        <f t="shared" ref="G14" si="0">SUM(H14:S14)</f>
        <v>12</v>
      </c>
      <c r="H14" s="180"/>
      <c r="I14" s="180">
        <v>1</v>
      </c>
      <c r="J14" s="180">
        <v>1</v>
      </c>
      <c r="K14" s="180">
        <v>2</v>
      </c>
      <c r="L14" s="180">
        <v>1</v>
      </c>
      <c r="M14" s="180">
        <v>1</v>
      </c>
      <c r="N14" s="180">
        <v>1</v>
      </c>
      <c r="O14" s="180">
        <v>1</v>
      </c>
      <c r="P14" s="180">
        <v>1</v>
      </c>
      <c r="Q14" s="180">
        <v>1</v>
      </c>
      <c r="R14" s="180">
        <v>1</v>
      </c>
      <c r="S14" s="180">
        <v>1</v>
      </c>
    </row>
    <row r="15" spans="1:19" s="15" customFormat="1" ht="12.75" x14ac:dyDescent="0.2">
      <c r="E15" s="22"/>
      <c r="G15" s="22"/>
    </row>
  </sheetData>
  <mergeCells count="16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  <mergeCell ref="Q11:S11"/>
    <mergeCell ref="C8:S8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topLeftCell="A41" workbookViewId="0">
      <selection activeCell="E21" sqref="E21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50.140625" customWidth="1"/>
    <col min="5" max="5" width="7" style="9" customWidth="1"/>
    <col min="7" max="7" width="7" style="9" customWidth="1"/>
    <col min="8" max="19" width="4.85546875" customWidth="1"/>
  </cols>
  <sheetData>
    <row r="1" spans="1:21" ht="16.5" x14ac:dyDescent="0.25">
      <c r="A1" s="216" t="s">
        <v>250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21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21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21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21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21" ht="18" customHeight="1" x14ac:dyDescent="0.25">
      <c r="A6" s="59" t="s">
        <v>32</v>
      </c>
      <c r="B6" s="59"/>
      <c r="C6" s="62" t="s">
        <v>64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21" ht="18" customHeight="1" x14ac:dyDescent="0.25">
      <c r="A7" s="59" t="s">
        <v>28</v>
      </c>
      <c r="B7" s="59"/>
      <c r="C7" s="62" t="s">
        <v>167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SUM(E13:E56)</f>
        <v>2400</v>
      </c>
      <c r="Q7" s="222"/>
      <c r="R7" s="222"/>
      <c r="S7" s="222"/>
    </row>
    <row r="8" spans="1:21" ht="30" customHeight="1" x14ac:dyDescent="0.25">
      <c r="A8" s="65" t="s">
        <v>29</v>
      </c>
      <c r="B8" s="59"/>
      <c r="C8" s="226" t="s">
        <v>803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21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21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21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21" x14ac:dyDescent="0.25">
      <c r="A12" s="223"/>
      <c r="B12" s="223"/>
      <c r="C12" s="223"/>
      <c r="D12" s="223"/>
      <c r="E12" s="219"/>
      <c r="F12" s="218"/>
      <c r="G12" s="219"/>
      <c r="H12" s="67" t="s">
        <v>8</v>
      </c>
      <c r="I12" s="67" t="s">
        <v>9</v>
      </c>
      <c r="J12" s="67" t="s">
        <v>10</v>
      </c>
      <c r="K12" s="67" t="s">
        <v>11</v>
      </c>
      <c r="L12" s="67" t="s">
        <v>12</v>
      </c>
      <c r="M12" s="67" t="s">
        <v>13</v>
      </c>
      <c r="N12" s="67" t="s">
        <v>14</v>
      </c>
      <c r="O12" s="67" t="s">
        <v>15</v>
      </c>
      <c r="P12" s="67" t="s">
        <v>16</v>
      </c>
      <c r="Q12" s="67" t="s">
        <v>17</v>
      </c>
      <c r="R12" s="67" t="s">
        <v>18</v>
      </c>
      <c r="S12" s="67" t="s">
        <v>19</v>
      </c>
    </row>
    <row r="13" spans="1:21" s="15" customFormat="1" ht="12.75" x14ac:dyDescent="0.2">
      <c r="A13" s="213">
        <v>1</v>
      </c>
      <c r="B13" s="215" t="s">
        <v>804</v>
      </c>
      <c r="C13" s="171">
        <v>1</v>
      </c>
      <c r="D13" s="184" t="s">
        <v>972</v>
      </c>
      <c r="E13" s="111">
        <v>30</v>
      </c>
      <c r="F13" s="171" t="s">
        <v>74</v>
      </c>
      <c r="G13" s="171">
        <v>1</v>
      </c>
      <c r="H13" s="171"/>
      <c r="I13" s="171"/>
      <c r="J13" s="171"/>
      <c r="K13" s="171">
        <v>1</v>
      </c>
      <c r="L13" s="171"/>
      <c r="M13" s="171"/>
      <c r="N13" s="182"/>
      <c r="O13" s="171"/>
      <c r="P13" s="171"/>
      <c r="Q13" s="171"/>
      <c r="R13" s="183"/>
      <c r="S13" s="171"/>
      <c r="T13" s="161"/>
      <c r="U13" s="161"/>
    </row>
    <row r="14" spans="1:21" s="15" customFormat="1" ht="12.75" x14ac:dyDescent="0.2">
      <c r="A14" s="213"/>
      <c r="B14" s="215"/>
      <c r="C14" s="171">
        <v>2</v>
      </c>
      <c r="D14" s="172" t="s">
        <v>812</v>
      </c>
      <c r="E14" s="111">
        <v>30</v>
      </c>
      <c r="F14" s="171" t="s">
        <v>840</v>
      </c>
      <c r="G14" s="171">
        <v>1</v>
      </c>
      <c r="H14" s="171"/>
      <c r="I14" s="171"/>
      <c r="J14" s="171"/>
      <c r="K14" s="171">
        <v>1</v>
      </c>
      <c r="L14" s="171"/>
      <c r="M14" s="171"/>
      <c r="N14" s="182"/>
      <c r="O14" s="171"/>
      <c r="P14" s="171"/>
      <c r="Q14" s="171"/>
      <c r="R14" s="183"/>
      <c r="S14" s="171"/>
      <c r="T14" s="161"/>
      <c r="U14" s="161"/>
    </row>
    <row r="15" spans="1:21" s="15" customFormat="1" ht="27" customHeight="1" x14ac:dyDescent="0.2">
      <c r="A15" s="213"/>
      <c r="B15" s="215"/>
      <c r="C15" s="171">
        <v>3</v>
      </c>
      <c r="D15" s="170" t="s">
        <v>228</v>
      </c>
      <c r="E15" s="111">
        <v>70</v>
      </c>
      <c r="F15" s="171" t="s">
        <v>74</v>
      </c>
      <c r="G15" s="171">
        <v>9</v>
      </c>
      <c r="H15" s="171"/>
      <c r="I15" s="171"/>
      <c r="J15" s="171"/>
      <c r="K15" s="171">
        <v>1</v>
      </c>
      <c r="L15" s="171">
        <v>1</v>
      </c>
      <c r="M15" s="171">
        <v>1</v>
      </c>
      <c r="N15" s="182">
        <v>1</v>
      </c>
      <c r="O15" s="171">
        <v>1</v>
      </c>
      <c r="P15" s="171">
        <v>1</v>
      </c>
      <c r="Q15" s="171">
        <v>1</v>
      </c>
      <c r="R15" s="183">
        <v>1</v>
      </c>
      <c r="S15" s="171">
        <v>1</v>
      </c>
      <c r="T15" s="161"/>
      <c r="U15" s="161"/>
    </row>
    <row r="16" spans="1:21" s="15" customFormat="1" ht="25.5" x14ac:dyDescent="0.2">
      <c r="A16" s="213"/>
      <c r="B16" s="215"/>
      <c r="C16" s="173">
        <v>4</v>
      </c>
      <c r="D16" s="172" t="s">
        <v>169</v>
      </c>
      <c r="E16" s="111">
        <v>70</v>
      </c>
      <c r="F16" s="171" t="s">
        <v>74</v>
      </c>
      <c r="G16" s="173">
        <v>9</v>
      </c>
      <c r="H16" s="173"/>
      <c r="I16" s="173"/>
      <c r="J16" s="173"/>
      <c r="K16" s="171">
        <v>1</v>
      </c>
      <c r="L16" s="171">
        <v>1</v>
      </c>
      <c r="M16" s="171">
        <v>1</v>
      </c>
      <c r="N16" s="182">
        <v>1</v>
      </c>
      <c r="O16" s="171">
        <v>1</v>
      </c>
      <c r="P16" s="171">
        <v>1</v>
      </c>
      <c r="Q16" s="171">
        <v>1</v>
      </c>
      <c r="R16" s="183">
        <v>1</v>
      </c>
      <c r="S16" s="171">
        <v>1</v>
      </c>
      <c r="T16" s="161"/>
      <c r="U16" s="161"/>
    </row>
    <row r="17" spans="1:21" s="15" customFormat="1" ht="25.5" x14ac:dyDescent="0.2">
      <c r="A17" s="212">
        <v>2</v>
      </c>
      <c r="B17" s="210" t="s">
        <v>805</v>
      </c>
      <c r="C17" s="173">
        <v>1</v>
      </c>
      <c r="D17" s="172" t="s">
        <v>813</v>
      </c>
      <c r="E17" s="111">
        <v>20</v>
      </c>
      <c r="F17" s="173" t="s">
        <v>74</v>
      </c>
      <c r="G17" s="173">
        <v>1</v>
      </c>
      <c r="H17" s="173"/>
      <c r="I17" s="173"/>
      <c r="J17" s="173"/>
      <c r="K17" s="173"/>
      <c r="L17" s="173">
        <v>1</v>
      </c>
      <c r="M17" s="173"/>
      <c r="N17" s="88"/>
      <c r="O17" s="173"/>
      <c r="P17" s="173"/>
      <c r="Q17" s="173"/>
      <c r="R17" s="84"/>
      <c r="S17" s="173"/>
      <c r="T17" s="161"/>
      <c r="U17" s="161"/>
    </row>
    <row r="18" spans="1:21" s="15" customFormat="1" ht="25.5" x14ac:dyDescent="0.2">
      <c r="A18" s="213"/>
      <c r="B18" s="215"/>
      <c r="C18" s="173">
        <v>2</v>
      </c>
      <c r="D18" s="172" t="s">
        <v>814</v>
      </c>
      <c r="E18" s="111">
        <v>20</v>
      </c>
      <c r="F18" s="173" t="s">
        <v>74</v>
      </c>
      <c r="G18" s="173">
        <v>8</v>
      </c>
      <c r="H18" s="173"/>
      <c r="I18" s="173"/>
      <c r="J18" s="173"/>
      <c r="K18" s="173"/>
      <c r="L18" s="173">
        <v>1</v>
      </c>
      <c r="M18" s="173">
        <v>1</v>
      </c>
      <c r="N18" s="88">
        <v>1</v>
      </c>
      <c r="O18" s="173">
        <v>1</v>
      </c>
      <c r="P18" s="173">
        <v>1</v>
      </c>
      <c r="Q18" s="173">
        <v>1</v>
      </c>
      <c r="R18" s="84">
        <v>1</v>
      </c>
      <c r="S18" s="173">
        <v>1</v>
      </c>
      <c r="T18" s="161"/>
      <c r="U18" s="161"/>
    </row>
    <row r="19" spans="1:21" s="15" customFormat="1" ht="25.5" x14ac:dyDescent="0.2">
      <c r="A19" s="213"/>
      <c r="B19" s="215"/>
      <c r="C19" s="173">
        <v>3</v>
      </c>
      <c r="D19" s="172" t="s">
        <v>816</v>
      </c>
      <c r="E19" s="111">
        <v>70</v>
      </c>
      <c r="F19" s="173" t="s">
        <v>74</v>
      </c>
      <c r="G19" s="173">
        <v>8</v>
      </c>
      <c r="H19" s="173"/>
      <c r="I19" s="173"/>
      <c r="J19" s="173"/>
      <c r="K19" s="173"/>
      <c r="L19" s="173">
        <v>1</v>
      </c>
      <c r="M19" s="173">
        <v>1</v>
      </c>
      <c r="N19" s="88">
        <v>1</v>
      </c>
      <c r="O19" s="173">
        <v>1</v>
      </c>
      <c r="P19" s="173">
        <v>1</v>
      </c>
      <c r="Q19" s="173">
        <v>1</v>
      </c>
      <c r="R19" s="84">
        <v>1</v>
      </c>
      <c r="S19" s="173">
        <v>1</v>
      </c>
      <c r="T19" s="161"/>
      <c r="U19" s="161"/>
    </row>
    <row r="20" spans="1:21" s="15" customFormat="1" ht="25.5" x14ac:dyDescent="0.2">
      <c r="A20" s="213"/>
      <c r="B20" s="215"/>
      <c r="C20" s="173">
        <v>4</v>
      </c>
      <c r="D20" s="172" t="s">
        <v>170</v>
      </c>
      <c r="E20" s="111">
        <v>70</v>
      </c>
      <c r="F20" s="173" t="s">
        <v>74</v>
      </c>
      <c r="G20" s="173">
        <v>8</v>
      </c>
      <c r="H20" s="173"/>
      <c r="I20" s="173"/>
      <c r="J20" s="173"/>
      <c r="K20" s="173"/>
      <c r="L20" s="173">
        <v>1</v>
      </c>
      <c r="M20" s="173">
        <v>1</v>
      </c>
      <c r="N20" s="88">
        <v>1</v>
      </c>
      <c r="O20" s="173">
        <v>1</v>
      </c>
      <c r="P20" s="173">
        <v>1</v>
      </c>
      <c r="Q20" s="173">
        <v>1</v>
      </c>
      <c r="R20" s="84">
        <v>1</v>
      </c>
      <c r="S20" s="173">
        <v>1</v>
      </c>
      <c r="T20" s="161"/>
      <c r="U20" s="161"/>
    </row>
    <row r="21" spans="1:21" s="15" customFormat="1" ht="25.5" x14ac:dyDescent="0.2">
      <c r="A21" s="214"/>
      <c r="B21" s="211"/>
      <c r="C21" s="173">
        <v>5</v>
      </c>
      <c r="D21" s="186" t="s">
        <v>973</v>
      </c>
      <c r="E21" s="111">
        <v>20</v>
      </c>
      <c r="F21" s="173" t="s">
        <v>74</v>
      </c>
      <c r="G21" s="173">
        <v>8</v>
      </c>
      <c r="H21" s="173"/>
      <c r="I21" s="173"/>
      <c r="J21" s="173"/>
      <c r="K21" s="173"/>
      <c r="L21" s="173">
        <v>1</v>
      </c>
      <c r="M21" s="173">
        <v>1</v>
      </c>
      <c r="N21" s="88">
        <v>1</v>
      </c>
      <c r="O21" s="173">
        <v>1</v>
      </c>
      <c r="P21" s="173">
        <v>1</v>
      </c>
      <c r="Q21" s="173">
        <v>1</v>
      </c>
      <c r="R21" s="84">
        <v>1</v>
      </c>
      <c r="S21" s="173">
        <v>1</v>
      </c>
      <c r="T21" s="161"/>
      <c r="U21" s="161"/>
    </row>
    <row r="22" spans="1:21" s="15" customFormat="1" ht="25.5" x14ac:dyDescent="0.2">
      <c r="A22" s="212">
        <v>3</v>
      </c>
      <c r="B22" s="210" t="s">
        <v>806</v>
      </c>
      <c r="C22" s="173">
        <v>1</v>
      </c>
      <c r="D22" s="172" t="s">
        <v>815</v>
      </c>
      <c r="E22" s="71">
        <v>20</v>
      </c>
      <c r="F22" s="173" t="s">
        <v>74</v>
      </c>
      <c r="G22" s="173">
        <v>1</v>
      </c>
      <c r="H22" s="173"/>
      <c r="I22" s="173"/>
      <c r="J22" s="173"/>
      <c r="K22" s="173"/>
      <c r="L22" s="173"/>
      <c r="M22" s="173">
        <v>1</v>
      </c>
      <c r="N22" s="88"/>
      <c r="O22" s="173"/>
      <c r="P22" s="173"/>
      <c r="Q22" s="173"/>
      <c r="R22" s="84"/>
      <c r="S22" s="173"/>
      <c r="T22" s="161"/>
      <c r="U22" s="161"/>
    </row>
    <row r="23" spans="1:21" s="15" customFormat="1" ht="25.5" x14ac:dyDescent="0.2">
      <c r="A23" s="213"/>
      <c r="B23" s="215"/>
      <c r="C23" s="173">
        <v>2</v>
      </c>
      <c r="D23" s="172" t="s">
        <v>814</v>
      </c>
      <c r="E23" s="71">
        <v>20</v>
      </c>
      <c r="F23" s="173" t="s">
        <v>74</v>
      </c>
      <c r="G23" s="173">
        <v>7</v>
      </c>
      <c r="H23" s="173"/>
      <c r="I23" s="173"/>
      <c r="J23" s="173"/>
      <c r="K23" s="173"/>
      <c r="L23" s="173"/>
      <c r="M23" s="173">
        <v>1</v>
      </c>
      <c r="N23" s="173">
        <v>1</v>
      </c>
      <c r="O23" s="173">
        <v>1</v>
      </c>
      <c r="P23" s="173">
        <v>1</v>
      </c>
      <c r="Q23" s="173">
        <v>1</v>
      </c>
      <c r="R23" s="173">
        <v>1</v>
      </c>
      <c r="S23" s="171">
        <v>1</v>
      </c>
      <c r="T23" s="161"/>
      <c r="U23" s="161"/>
    </row>
    <row r="24" spans="1:21" s="15" customFormat="1" ht="38.25" x14ac:dyDescent="0.2">
      <c r="A24" s="213"/>
      <c r="B24" s="215"/>
      <c r="C24" s="173">
        <v>3</v>
      </c>
      <c r="D24" s="172" t="s">
        <v>171</v>
      </c>
      <c r="E24" s="111">
        <v>70</v>
      </c>
      <c r="F24" s="173" t="s">
        <v>74</v>
      </c>
      <c r="G24" s="173">
        <v>7</v>
      </c>
      <c r="H24" s="173"/>
      <c r="I24" s="173"/>
      <c r="J24" s="173"/>
      <c r="K24" s="173"/>
      <c r="L24" s="173"/>
      <c r="M24" s="173">
        <v>1</v>
      </c>
      <c r="N24" s="173">
        <v>1</v>
      </c>
      <c r="O24" s="173">
        <v>1</v>
      </c>
      <c r="P24" s="173">
        <v>1</v>
      </c>
      <c r="Q24" s="173">
        <v>1</v>
      </c>
      <c r="R24" s="173">
        <v>1</v>
      </c>
      <c r="S24" s="171">
        <v>1</v>
      </c>
      <c r="T24" s="161"/>
      <c r="U24" s="161"/>
    </row>
    <row r="25" spans="1:21" s="15" customFormat="1" ht="25.5" x14ac:dyDescent="0.2">
      <c r="A25" s="213"/>
      <c r="B25" s="215"/>
      <c r="C25" s="173">
        <v>4</v>
      </c>
      <c r="D25" s="172" t="s">
        <v>172</v>
      </c>
      <c r="E25" s="111">
        <v>70</v>
      </c>
      <c r="F25" s="173" t="s">
        <v>74</v>
      </c>
      <c r="G25" s="173">
        <v>7</v>
      </c>
      <c r="H25" s="173"/>
      <c r="I25" s="173"/>
      <c r="J25" s="173"/>
      <c r="K25" s="173"/>
      <c r="L25" s="173"/>
      <c r="M25" s="173">
        <v>1</v>
      </c>
      <c r="N25" s="173">
        <v>1</v>
      </c>
      <c r="O25" s="173">
        <v>1</v>
      </c>
      <c r="P25" s="173">
        <v>1</v>
      </c>
      <c r="Q25" s="173">
        <v>1</v>
      </c>
      <c r="R25" s="173">
        <v>1</v>
      </c>
      <c r="S25" s="171">
        <v>1</v>
      </c>
      <c r="T25" s="161"/>
      <c r="U25" s="161"/>
    </row>
    <row r="26" spans="1:21" s="15" customFormat="1" ht="25.5" x14ac:dyDescent="0.2">
      <c r="A26" s="214"/>
      <c r="B26" s="211"/>
      <c r="C26" s="173">
        <v>5</v>
      </c>
      <c r="D26" s="186" t="s">
        <v>974</v>
      </c>
      <c r="E26" s="111">
        <v>20</v>
      </c>
      <c r="F26" s="173" t="s">
        <v>74</v>
      </c>
      <c r="G26" s="173">
        <v>7</v>
      </c>
      <c r="H26" s="173"/>
      <c r="I26" s="173"/>
      <c r="J26" s="173"/>
      <c r="K26" s="173"/>
      <c r="L26" s="173"/>
      <c r="M26" s="173">
        <v>1</v>
      </c>
      <c r="N26" s="173">
        <v>1</v>
      </c>
      <c r="O26" s="173">
        <v>1</v>
      </c>
      <c r="P26" s="173">
        <v>1</v>
      </c>
      <c r="Q26" s="173">
        <v>1</v>
      </c>
      <c r="R26" s="173">
        <v>1</v>
      </c>
      <c r="S26" s="171">
        <v>1</v>
      </c>
      <c r="T26" s="161"/>
      <c r="U26" s="161"/>
    </row>
    <row r="27" spans="1:21" s="15" customFormat="1" ht="25.5" x14ac:dyDescent="0.2">
      <c r="A27" s="212">
        <v>4</v>
      </c>
      <c r="B27" s="210" t="s">
        <v>181</v>
      </c>
      <c r="C27" s="173">
        <v>1</v>
      </c>
      <c r="D27" s="172" t="s">
        <v>173</v>
      </c>
      <c r="E27" s="111">
        <v>70</v>
      </c>
      <c r="F27" s="173" t="s">
        <v>190</v>
      </c>
      <c r="G27" s="173">
        <v>1</v>
      </c>
      <c r="H27" s="173"/>
      <c r="I27" s="173"/>
      <c r="J27" s="173"/>
      <c r="K27" s="173"/>
      <c r="L27" s="173"/>
      <c r="M27" s="173"/>
      <c r="N27" s="173">
        <v>1</v>
      </c>
      <c r="O27" s="173"/>
      <c r="P27" s="173"/>
      <c r="Q27" s="173"/>
      <c r="R27" s="173"/>
      <c r="S27" s="173"/>
      <c r="T27" s="161"/>
      <c r="U27" s="161"/>
    </row>
    <row r="28" spans="1:21" s="15" customFormat="1" ht="38.25" x14ac:dyDescent="0.2">
      <c r="A28" s="213"/>
      <c r="B28" s="215"/>
      <c r="C28" s="173">
        <v>2</v>
      </c>
      <c r="D28" s="172" t="s">
        <v>174</v>
      </c>
      <c r="E28" s="111">
        <v>30</v>
      </c>
      <c r="F28" s="173" t="s">
        <v>74</v>
      </c>
      <c r="G28" s="173">
        <v>1</v>
      </c>
      <c r="H28" s="173"/>
      <c r="I28" s="173"/>
      <c r="J28" s="173"/>
      <c r="K28" s="173"/>
      <c r="L28" s="173"/>
      <c r="M28" s="173"/>
      <c r="N28" s="173">
        <v>1</v>
      </c>
      <c r="O28" s="173"/>
      <c r="P28" s="173"/>
      <c r="Q28" s="173"/>
      <c r="R28" s="173"/>
      <c r="S28" s="173"/>
      <c r="T28" s="161"/>
      <c r="U28" s="161"/>
    </row>
    <row r="29" spans="1:21" s="15" customFormat="1" ht="39.75" customHeight="1" x14ac:dyDescent="0.2">
      <c r="A29" s="213"/>
      <c r="B29" s="215"/>
      <c r="C29" s="173">
        <v>3</v>
      </c>
      <c r="D29" s="172" t="s">
        <v>817</v>
      </c>
      <c r="E29" s="111">
        <v>100</v>
      </c>
      <c r="F29" s="173" t="s">
        <v>74</v>
      </c>
      <c r="G29" s="173">
        <v>6</v>
      </c>
      <c r="H29" s="173"/>
      <c r="I29" s="173"/>
      <c r="J29" s="173"/>
      <c r="K29" s="173"/>
      <c r="L29" s="173"/>
      <c r="M29" s="173"/>
      <c r="N29" s="173">
        <v>1</v>
      </c>
      <c r="O29" s="173">
        <v>1</v>
      </c>
      <c r="P29" s="173">
        <v>1</v>
      </c>
      <c r="Q29" s="173">
        <v>1</v>
      </c>
      <c r="R29" s="173">
        <v>1</v>
      </c>
      <c r="S29" s="173">
        <v>1</v>
      </c>
      <c r="T29" s="161"/>
      <c r="U29" s="161"/>
    </row>
    <row r="30" spans="1:21" s="15" customFormat="1" ht="12.75" x14ac:dyDescent="0.2">
      <c r="A30" s="212">
        <v>5</v>
      </c>
      <c r="B30" s="210" t="s">
        <v>807</v>
      </c>
      <c r="C30" s="173">
        <v>1</v>
      </c>
      <c r="D30" s="172" t="s">
        <v>175</v>
      </c>
      <c r="E30" s="111">
        <v>5</v>
      </c>
      <c r="F30" s="173" t="s">
        <v>76</v>
      </c>
      <c r="G30" s="173">
        <v>1</v>
      </c>
      <c r="H30" s="173"/>
      <c r="I30" s="173"/>
      <c r="J30" s="173"/>
      <c r="K30" s="173"/>
      <c r="L30" s="173"/>
      <c r="M30" s="173"/>
      <c r="N30" s="173"/>
      <c r="O30" s="173">
        <v>1</v>
      </c>
      <c r="P30" s="173"/>
      <c r="Q30" s="173"/>
      <c r="R30" s="173"/>
      <c r="S30" s="173"/>
      <c r="T30" s="161"/>
      <c r="U30" s="161"/>
    </row>
    <row r="31" spans="1:21" s="15" customFormat="1" ht="25.5" x14ac:dyDescent="0.2">
      <c r="A31" s="213"/>
      <c r="B31" s="215"/>
      <c r="C31" s="173">
        <v>2</v>
      </c>
      <c r="D31" s="172" t="s">
        <v>818</v>
      </c>
      <c r="E31" s="111">
        <v>20</v>
      </c>
      <c r="F31" s="173" t="s">
        <v>74</v>
      </c>
      <c r="G31" s="173">
        <v>1</v>
      </c>
      <c r="H31" s="173"/>
      <c r="I31" s="173"/>
      <c r="J31" s="173"/>
      <c r="K31" s="173"/>
      <c r="L31" s="173"/>
      <c r="M31" s="173"/>
      <c r="N31" s="173"/>
      <c r="O31" s="173">
        <v>1</v>
      </c>
      <c r="P31" s="173"/>
      <c r="Q31" s="173"/>
      <c r="R31" s="173"/>
      <c r="S31" s="173"/>
      <c r="T31" s="161"/>
      <c r="U31" s="161"/>
    </row>
    <row r="32" spans="1:21" s="15" customFormat="1" ht="12.75" x14ac:dyDescent="0.2">
      <c r="A32" s="213"/>
      <c r="B32" s="215"/>
      <c r="C32" s="173">
        <v>3</v>
      </c>
      <c r="D32" s="172" t="s">
        <v>819</v>
      </c>
      <c r="E32" s="111">
        <v>5</v>
      </c>
      <c r="F32" s="173" t="s">
        <v>74</v>
      </c>
      <c r="G32" s="173"/>
      <c r="H32" s="173"/>
      <c r="I32" s="173"/>
      <c r="J32" s="173"/>
      <c r="K32" s="173"/>
      <c r="L32" s="173"/>
      <c r="M32" s="173"/>
      <c r="N32" s="173"/>
      <c r="O32" s="173">
        <v>1</v>
      </c>
      <c r="P32" s="173"/>
      <c r="Q32" s="173"/>
      <c r="R32" s="173"/>
      <c r="S32" s="173"/>
      <c r="T32" s="161"/>
      <c r="U32" s="161"/>
    </row>
    <row r="33" spans="1:21" s="15" customFormat="1" ht="25.5" x14ac:dyDescent="0.2">
      <c r="A33" s="213"/>
      <c r="B33" s="215"/>
      <c r="C33" s="173">
        <v>4</v>
      </c>
      <c r="D33" s="172" t="s">
        <v>820</v>
      </c>
      <c r="E33" s="111">
        <v>20</v>
      </c>
      <c r="F33" s="173" t="s">
        <v>74</v>
      </c>
      <c r="G33" s="173"/>
      <c r="H33" s="173"/>
      <c r="I33" s="173"/>
      <c r="J33" s="173"/>
      <c r="K33" s="173"/>
      <c r="L33" s="173"/>
      <c r="M33" s="173"/>
      <c r="N33" s="173"/>
      <c r="O33" s="173">
        <v>1</v>
      </c>
      <c r="P33" s="173"/>
      <c r="Q33" s="173"/>
      <c r="R33" s="173"/>
      <c r="S33" s="173"/>
      <c r="T33" s="161"/>
      <c r="U33" s="161"/>
    </row>
    <row r="34" spans="1:21" s="15" customFormat="1" ht="12.75" x14ac:dyDescent="0.2">
      <c r="A34" s="213"/>
      <c r="B34" s="215"/>
      <c r="C34" s="173">
        <v>5</v>
      </c>
      <c r="D34" s="172" t="s">
        <v>821</v>
      </c>
      <c r="E34" s="111">
        <v>5</v>
      </c>
      <c r="F34" s="173" t="s">
        <v>74</v>
      </c>
      <c r="G34" s="173"/>
      <c r="H34" s="173"/>
      <c r="I34" s="173"/>
      <c r="J34" s="173"/>
      <c r="K34" s="173"/>
      <c r="L34" s="173"/>
      <c r="M34" s="173"/>
      <c r="N34" s="173"/>
      <c r="O34" s="173">
        <v>1</v>
      </c>
      <c r="P34" s="173"/>
      <c r="Q34" s="173"/>
      <c r="R34" s="173"/>
      <c r="S34" s="173"/>
      <c r="T34" s="161"/>
      <c r="U34" s="161"/>
    </row>
    <row r="35" spans="1:21" s="15" customFormat="1" ht="12.75" x14ac:dyDescent="0.2">
      <c r="A35" s="214"/>
      <c r="B35" s="211"/>
      <c r="C35" s="173">
        <v>6</v>
      </c>
      <c r="D35" s="172" t="s">
        <v>176</v>
      </c>
      <c r="E35" s="111">
        <v>145</v>
      </c>
      <c r="F35" s="173" t="s">
        <v>190</v>
      </c>
      <c r="G35" s="173"/>
      <c r="H35" s="173"/>
      <c r="I35" s="173"/>
      <c r="J35" s="173"/>
      <c r="K35" s="173"/>
      <c r="L35" s="173"/>
      <c r="M35" s="173"/>
      <c r="N35" s="173"/>
      <c r="O35" s="173">
        <v>1</v>
      </c>
      <c r="P35" s="173"/>
      <c r="Q35" s="173"/>
      <c r="R35" s="173"/>
      <c r="S35" s="173"/>
      <c r="T35" s="161"/>
      <c r="U35" s="161"/>
    </row>
    <row r="36" spans="1:21" s="15" customFormat="1" ht="12.75" x14ac:dyDescent="0.2">
      <c r="A36" s="212">
        <v>6</v>
      </c>
      <c r="B36" s="210" t="s">
        <v>182</v>
      </c>
      <c r="C36" s="173">
        <v>1</v>
      </c>
      <c r="D36" s="172" t="s">
        <v>177</v>
      </c>
      <c r="E36" s="111">
        <v>20</v>
      </c>
      <c r="F36" s="173" t="s">
        <v>74</v>
      </c>
      <c r="G36" s="173">
        <v>1</v>
      </c>
      <c r="H36" s="173"/>
      <c r="I36" s="173"/>
      <c r="J36" s="173"/>
      <c r="K36" s="173"/>
      <c r="L36" s="173"/>
      <c r="M36" s="173"/>
      <c r="N36" s="173"/>
      <c r="O36" s="173"/>
      <c r="P36" s="173">
        <v>1</v>
      </c>
      <c r="Q36" s="173"/>
      <c r="R36" s="173"/>
      <c r="S36" s="173"/>
      <c r="T36" s="161"/>
      <c r="U36" s="161"/>
    </row>
    <row r="37" spans="1:21" s="15" customFormat="1" ht="25.5" x14ac:dyDescent="0.2">
      <c r="A37" s="213"/>
      <c r="B37" s="215"/>
      <c r="C37" s="173">
        <v>2</v>
      </c>
      <c r="D37" s="172" t="s">
        <v>178</v>
      </c>
      <c r="E37" s="111">
        <v>20</v>
      </c>
      <c r="F37" s="173" t="s">
        <v>74</v>
      </c>
      <c r="G37" s="173">
        <v>1</v>
      </c>
      <c r="H37" s="173"/>
      <c r="I37" s="173"/>
      <c r="J37" s="173"/>
      <c r="K37" s="173"/>
      <c r="L37" s="173"/>
      <c r="M37" s="173"/>
      <c r="N37" s="173"/>
      <c r="O37" s="173"/>
      <c r="P37" s="173">
        <v>1</v>
      </c>
      <c r="Q37" s="173"/>
      <c r="R37" s="173"/>
      <c r="S37" s="173"/>
      <c r="T37" s="161"/>
      <c r="U37" s="161"/>
    </row>
    <row r="38" spans="1:21" s="15" customFormat="1" ht="25.5" x14ac:dyDescent="0.2">
      <c r="A38" s="213"/>
      <c r="B38" s="215"/>
      <c r="C38" s="173">
        <v>3</v>
      </c>
      <c r="D38" s="172" t="s">
        <v>229</v>
      </c>
      <c r="E38" s="111">
        <v>80</v>
      </c>
      <c r="F38" s="173" t="s">
        <v>74</v>
      </c>
      <c r="G38" s="173">
        <v>1</v>
      </c>
      <c r="H38" s="173"/>
      <c r="I38" s="173"/>
      <c r="J38" s="173"/>
      <c r="K38" s="173"/>
      <c r="L38" s="173"/>
      <c r="M38" s="173"/>
      <c r="N38" s="173"/>
      <c r="O38" s="173"/>
      <c r="P38" s="173">
        <v>1</v>
      </c>
      <c r="Q38" s="173"/>
      <c r="R38" s="173"/>
      <c r="S38" s="173"/>
      <c r="T38" s="161"/>
      <c r="U38" s="161"/>
    </row>
    <row r="39" spans="1:21" s="15" customFormat="1" ht="12.75" x14ac:dyDescent="0.2">
      <c r="A39" s="213"/>
      <c r="B39" s="215"/>
      <c r="C39" s="173">
        <v>4</v>
      </c>
      <c r="D39" s="172" t="s">
        <v>834</v>
      </c>
      <c r="E39" s="111">
        <v>80</v>
      </c>
      <c r="F39" s="173" t="s">
        <v>74</v>
      </c>
      <c r="G39" s="173">
        <v>1</v>
      </c>
      <c r="H39" s="173"/>
      <c r="I39" s="173"/>
      <c r="J39" s="173"/>
      <c r="K39" s="173"/>
      <c r="L39" s="173"/>
      <c r="M39" s="173"/>
      <c r="N39" s="173"/>
      <c r="O39" s="173"/>
      <c r="P39" s="173">
        <v>1</v>
      </c>
      <c r="Q39" s="173"/>
      <c r="R39" s="173"/>
      <c r="S39" s="173"/>
      <c r="T39" s="161"/>
      <c r="U39" s="161"/>
    </row>
    <row r="40" spans="1:21" s="15" customFormat="1" ht="25.5" x14ac:dyDescent="0.2">
      <c r="A40" s="212">
        <v>7</v>
      </c>
      <c r="B40" s="210" t="s">
        <v>975</v>
      </c>
      <c r="C40" s="173">
        <v>1</v>
      </c>
      <c r="D40" s="172" t="s">
        <v>179</v>
      </c>
      <c r="E40" s="71">
        <v>10</v>
      </c>
      <c r="F40" s="173" t="s">
        <v>74</v>
      </c>
      <c r="G40" s="173">
        <v>1</v>
      </c>
      <c r="H40" s="173"/>
      <c r="I40" s="173"/>
      <c r="J40" s="173"/>
      <c r="K40" s="173"/>
      <c r="L40" s="173"/>
      <c r="M40" s="173"/>
      <c r="N40" s="173"/>
      <c r="O40" s="173"/>
      <c r="P40" s="173"/>
      <c r="Q40" s="173">
        <v>1</v>
      </c>
      <c r="R40" s="173"/>
      <c r="S40" s="173"/>
      <c r="T40" s="161"/>
      <c r="U40" s="161"/>
    </row>
    <row r="41" spans="1:21" s="15" customFormat="1" ht="25.5" x14ac:dyDescent="0.2">
      <c r="A41" s="213"/>
      <c r="B41" s="215"/>
      <c r="C41" s="173">
        <v>2</v>
      </c>
      <c r="D41" s="172" t="s">
        <v>180</v>
      </c>
      <c r="E41" s="111">
        <v>170</v>
      </c>
      <c r="F41" s="173" t="s">
        <v>74</v>
      </c>
      <c r="G41" s="173">
        <v>1</v>
      </c>
      <c r="H41" s="173"/>
      <c r="I41" s="173"/>
      <c r="J41" s="173"/>
      <c r="K41" s="173"/>
      <c r="L41" s="173"/>
      <c r="M41" s="173"/>
      <c r="N41" s="173"/>
      <c r="O41" s="173"/>
      <c r="P41" s="173"/>
      <c r="Q41" s="173">
        <v>1</v>
      </c>
      <c r="R41" s="173"/>
      <c r="S41" s="173"/>
      <c r="T41" s="161"/>
      <c r="U41" s="161"/>
    </row>
    <row r="42" spans="1:21" s="15" customFormat="1" ht="25.5" x14ac:dyDescent="0.2">
      <c r="A42" s="213"/>
      <c r="B42" s="215"/>
      <c r="C42" s="173">
        <v>3</v>
      </c>
      <c r="D42" s="186" t="s">
        <v>976</v>
      </c>
      <c r="E42" s="111">
        <v>20</v>
      </c>
      <c r="F42" s="173" t="s">
        <v>74</v>
      </c>
      <c r="G42" s="173">
        <v>1</v>
      </c>
      <c r="H42" s="173"/>
      <c r="I42" s="173"/>
      <c r="J42" s="173"/>
      <c r="K42" s="173"/>
      <c r="L42" s="173"/>
      <c r="M42" s="173"/>
      <c r="N42" s="173"/>
      <c r="O42" s="173"/>
      <c r="P42" s="173"/>
      <c r="Q42" s="173">
        <v>1</v>
      </c>
      <c r="R42" s="173"/>
      <c r="S42" s="173"/>
      <c r="T42" s="161"/>
      <c r="U42" s="161"/>
    </row>
    <row r="43" spans="1:21" s="15" customFormat="1" ht="25.5" x14ac:dyDescent="0.2">
      <c r="A43" s="212">
        <v>8</v>
      </c>
      <c r="B43" s="210" t="s">
        <v>225</v>
      </c>
      <c r="C43" s="173">
        <v>1</v>
      </c>
      <c r="D43" s="172" t="s">
        <v>226</v>
      </c>
      <c r="E43" s="111">
        <v>60</v>
      </c>
      <c r="F43" s="173" t="s">
        <v>74</v>
      </c>
      <c r="G43" s="173">
        <v>1</v>
      </c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>
        <v>1</v>
      </c>
      <c r="S43" s="173"/>
      <c r="T43" s="161"/>
      <c r="U43" s="161"/>
    </row>
    <row r="44" spans="1:21" s="15" customFormat="1" ht="29.25" customHeight="1" x14ac:dyDescent="0.2">
      <c r="A44" s="213"/>
      <c r="B44" s="215"/>
      <c r="C44" s="173">
        <v>2</v>
      </c>
      <c r="D44" s="172" t="s">
        <v>227</v>
      </c>
      <c r="E44" s="111">
        <v>140</v>
      </c>
      <c r="F44" s="173" t="s">
        <v>73</v>
      </c>
      <c r="G44" s="173">
        <v>1</v>
      </c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>
        <v>1</v>
      </c>
      <c r="S44" s="173"/>
      <c r="T44" s="161"/>
      <c r="U44" s="161"/>
    </row>
    <row r="45" spans="1:21" s="15" customFormat="1" ht="32.25" customHeight="1" x14ac:dyDescent="0.2">
      <c r="A45" s="212">
        <v>9</v>
      </c>
      <c r="B45" s="210" t="s">
        <v>808</v>
      </c>
      <c r="C45" s="173">
        <v>1</v>
      </c>
      <c r="D45" s="172" t="s">
        <v>835</v>
      </c>
      <c r="E45" s="111">
        <v>20</v>
      </c>
      <c r="F45" s="173" t="s">
        <v>74</v>
      </c>
      <c r="G45" s="173">
        <v>1</v>
      </c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61"/>
      <c r="U45" s="161"/>
    </row>
    <row r="46" spans="1:21" s="15" customFormat="1" ht="27.75" customHeight="1" x14ac:dyDescent="0.2">
      <c r="A46" s="213"/>
      <c r="B46" s="215"/>
      <c r="C46" s="173">
        <v>2</v>
      </c>
      <c r="D46" s="172" t="s">
        <v>836</v>
      </c>
      <c r="E46" s="111">
        <v>20</v>
      </c>
      <c r="F46" s="173" t="s">
        <v>74</v>
      </c>
      <c r="G46" s="173">
        <v>1</v>
      </c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>
        <v>1</v>
      </c>
      <c r="T46" s="161"/>
      <c r="U46" s="161"/>
    </row>
    <row r="47" spans="1:21" s="15" customFormat="1" ht="26.25" customHeight="1" x14ac:dyDescent="0.2">
      <c r="A47" s="214"/>
      <c r="B47" s="211"/>
      <c r="C47" s="173">
        <v>3</v>
      </c>
      <c r="D47" s="172" t="s">
        <v>837</v>
      </c>
      <c r="E47" s="111">
        <v>160</v>
      </c>
      <c r="F47" s="173" t="s">
        <v>73</v>
      </c>
      <c r="G47" s="173">
        <v>1</v>
      </c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>
        <v>1</v>
      </c>
      <c r="T47" s="161"/>
      <c r="U47" s="161"/>
    </row>
    <row r="48" spans="1:21" s="15" customFormat="1" ht="25.5" x14ac:dyDescent="0.2">
      <c r="A48" s="212">
        <v>10</v>
      </c>
      <c r="B48" s="210" t="s">
        <v>809</v>
      </c>
      <c r="C48" s="173">
        <v>1</v>
      </c>
      <c r="D48" s="172" t="s">
        <v>838</v>
      </c>
      <c r="E48" s="111">
        <v>20</v>
      </c>
      <c r="F48" s="173" t="s">
        <v>74</v>
      </c>
      <c r="G48" s="173">
        <v>1</v>
      </c>
      <c r="H48" s="173"/>
      <c r="I48" s="173"/>
      <c r="J48" s="173">
        <v>1</v>
      </c>
      <c r="K48" s="173"/>
      <c r="L48" s="173"/>
      <c r="M48" s="173"/>
      <c r="N48" s="173"/>
      <c r="O48" s="173"/>
      <c r="P48" s="173"/>
      <c r="Q48" s="173"/>
      <c r="R48" s="173"/>
      <c r="S48" s="173"/>
      <c r="T48" s="161"/>
      <c r="U48" s="161"/>
    </row>
    <row r="49" spans="1:21" s="15" customFormat="1" ht="25.5" x14ac:dyDescent="0.2">
      <c r="A49" s="213"/>
      <c r="B49" s="215"/>
      <c r="C49" s="173">
        <v>2</v>
      </c>
      <c r="D49" s="172" t="s">
        <v>836</v>
      </c>
      <c r="E49" s="111">
        <v>20</v>
      </c>
      <c r="F49" s="173" t="s">
        <v>74</v>
      </c>
      <c r="G49" s="173">
        <v>1</v>
      </c>
      <c r="H49" s="173"/>
      <c r="I49" s="173"/>
      <c r="J49" s="173">
        <v>1</v>
      </c>
      <c r="K49" s="173"/>
      <c r="L49" s="173"/>
      <c r="M49" s="173"/>
      <c r="N49" s="173"/>
      <c r="O49" s="173"/>
      <c r="P49" s="173"/>
      <c r="Q49" s="173"/>
      <c r="R49" s="173"/>
      <c r="S49" s="173"/>
      <c r="T49" s="161"/>
      <c r="U49" s="161"/>
    </row>
    <row r="50" spans="1:21" s="15" customFormat="1" ht="25.5" x14ac:dyDescent="0.2">
      <c r="A50" s="213"/>
      <c r="B50" s="215"/>
      <c r="C50" s="173">
        <v>3</v>
      </c>
      <c r="D50" s="172" t="s">
        <v>837</v>
      </c>
      <c r="E50" s="111">
        <v>160</v>
      </c>
      <c r="F50" s="173" t="s">
        <v>73</v>
      </c>
      <c r="G50" s="173">
        <v>1</v>
      </c>
      <c r="H50" s="173"/>
      <c r="I50" s="173"/>
      <c r="J50" s="173">
        <v>1</v>
      </c>
      <c r="K50" s="173"/>
      <c r="L50" s="173"/>
      <c r="M50" s="173"/>
      <c r="N50" s="173"/>
      <c r="O50" s="173"/>
      <c r="P50" s="173"/>
      <c r="Q50" s="173"/>
      <c r="R50" s="173"/>
      <c r="S50" s="173"/>
      <c r="T50" s="161"/>
      <c r="U50" s="161"/>
    </row>
    <row r="51" spans="1:21" s="15" customFormat="1" ht="27" customHeight="1" x14ac:dyDescent="0.2">
      <c r="A51" s="212">
        <v>11</v>
      </c>
      <c r="B51" s="210" t="s">
        <v>810</v>
      </c>
      <c r="C51" s="173">
        <v>1</v>
      </c>
      <c r="D51" s="186" t="s">
        <v>977</v>
      </c>
      <c r="E51" s="111">
        <v>20</v>
      </c>
      <c r="F51" s="173" t="s">
        <v>74</v>
      </c>
      <c r="G51" s="173">
        <v>1</v>
      </c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>
        <v>1</v>
      </c>
      <c r="T51" s="161"/>
      <c r="U51" s="161"/>
    </row>
    <row r="52" spans="1:21" s="15" customFormat="1" ht="25.5" x14ac:dyDescent="0.2">
      <c r="A52" s="213"/>
      <c r="B52" s="215"/>
      <c r="C52" s="173">
        <v>2</v>
      </c>
      <c r="D52" s="172" t="s">
        <v>836</v>
      </c>
      <c r="E52" s="111">
        <v>20</v>
      </c>
      <c r="F52" s="173" t="s">
        <v>74</v>
      </c>
      <c r="G52" s="173">
        <v>1</v>
      </c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>
        <v>1</v>
      </c>
      <c r="T52" s="161"/>
      <c r="U52" s="161"/>
    </row>
    <row r="53" spans="1:21" s="15" customFormat="1" ht="25.5" x14ac:dyDescent="0.2">
      <c r="A53" s="214"/>
      <c r="B53" s="211"/>
      <c r="C53" s="173">
        <v>3</v>
      </c>
      <c r="D53" s="172" t="s">
        <v>837</v>
      </c>
      <c r="E53" s="111">
        <v>160</v>
      </c>
      <c r="F53" s="173" t="s">
        <v>73</v>
      </c>
      <c r="G53" s="173">
        <v>1</v>
      </c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>
        <v>1</v>
      </c>
      <c r="T53" s="161"/>
      <c r="U53" s="161"/>
    </row>
    <row r="54" spans="1:21" s="15" customFormat="1" ht="18" customHeight="1" x14ac:dyDescent="0.2">
      <c r="A54" s="229">
        <v>12</v>
      </c>
      <c r="B54" s="228" t="s">
        <v>811</v>
      </c>
      <c r="C54" s="173">
        <v>1</v>
      </c>
      <c r="D54" s="186" t="s">
        <v>978</v>
      </c>
      <c r="E54" s="111">
        <v>10</v>
      </c>
      <c r="F54" s="173" t="s">
        <v>334</v>
      </c>
      <c r="G54" s="173">
        <v>1</v>
      </c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>
        <v>1</v>
      </c>
      <c r="T54" s="161"/>
      <c r="U54" s="161"/>
    </row>
    <row r="55" spans="1:21" s="15" customFormat="1" ht="20.25" customHeight="1" x14ac:dyDescent="0.2">
      <c r="A55" s="229"/>
      <c r="B55" s="228"/>
      <c r="C55" s="173">
        <v>2</v>
      </c>
      <c r="D55" s="172" t="s">
        <v>839</v>
      </c>
      <c r="E55" s="111">
        <v>20</v>
      </c>
      <c r="F55" s="173" t="s">
        <v>76</v>
      </c>
      <c r="G55" s="173">
        <v>2</v>
      </c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>
        <v>2</v>
      </c>
      <c r="T55" s="161"/>
      <c r="U55" s="161"/>
    </row>
    <row r="56" spans="1:21" s="15" customFormat="1" ht="25.5" x14ac:dyDescent="0.2">
      <c r="A56" s="229"/>
      <c r="B56" s="228"/>
      <c r="C56" s="173">
        <v>3</v>
      </c>
      <c r="D56" s="172" t="s">
        <v>837</v>
      </c>
      <c r="E56" s="111">
        <v>170</v>
      </c>
      <c r="F56" s="173" t="s">
        <v>73</v>
      </c>
      <c r="G56" s="173">
        <v>1</v>
      </c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73">
        <v>1</v>
      </c>
      <c r="T56" s="161"/>
      <c r="U56" s="161"/>
    </row>
    <row r="57" spans="1:21" s="15" customFormat="1" ht="12.75" x14ac:dyDescent="0.2">
      <c r="A57" s="28"/>
      <c r="B57" s="37"/>
      <c r="C57" s="28"/>
      <c r="D57" s="24"/>
      <c r="E57" s="22"/>
      <c r="F57" s="28"/>
      <c r="G57" s="22"/>
    </row>
    <row r="58" spans="1:21" s="15" customFormat="1" ht="12.75" x14ac:dyDescent="0.2">
      <c r="A58" s="28"/>
      <c r="B58" s="37"/>
      <c r="C58" s="28"/>
      <c r="D58" s="24"/>
      <c r="E58" s="22"/>
      <c r="F58" s="28"/>
      <c r="G58" s="22"/>
    </row>
    <row r="59" spans="1:21" s="15" customFormat="1" ht="12.75" x14ac:dyDescent="0.2">
      <c r="A59" s="28"/>
      <c r="B59" s="37"/>
      <c r="C59" s="28"/>
      <c r="D59" s="24"/>
      <c r="E59" s="22"/>
      <c r="F59" s="28"/>
      <c r="G59" s="22"/>
    </row>
    <row r="60" spans="1:21" x14ac:dyDescent="0.25">
      <c r="A60" s="36"/>
      <c r="B60" s="38"/>
      <c r="C60" s="36"/>
      <c r="D60" s="3"/>
      <c r="F60" s="36"/>
    </row>
    <row r="61" spans="1:21" x14ac:dyDescent="0.25">
      <c r="A61" s="36"/>
      <c r="B61" s="38"/>
      <c r="C61" s="36"/>
      <c r="D61" s="3"/>
      <c r="F61" s="36"/>
    </row>
    <row r="62" spans="1:21" x14ac:dyDescent="0.25">
      <c r="A62" s="36"/>
      <c r="B62" s="38"/>
      <c r="C62" s="36"/>
      <c r="D62" s="3"/>
      <c r="F62" s="36"/>
    </row>
    <row r="63" spans="1:21" x14ac:dyDescent="0.25">
      <c r="A63" s="36"/>
      <c r="B63" s="38"/>
      <c r="C63" s="36"/>
      <c r="D63" s="3"/>
      <c r="F63" s="36"/>
    </row>
    <row r="64" spans="1:21" x14ac:dyDescent="0.25">
      <c r="A64" s="36"/>
      <c r="B64" s="38"/>
      <c r="C64" s="36"/>
      <c r="D64" s="3"/>
      <c r="F64" s="36"/>
    </row>
    <row r="65" spans="1:6" x14ac:dyDescent="0.25">
      <c r="A65" s="36"/>
      <c r="B65" s="38"/>
      <c r="C65" s="36"/>
      <c r="D65" s="3"/>
      <c r="F65" s="36"/>
    </row>
    <row r="66" spans="1:6" x14ac:dyDescent="0.25">
      <c r="A66" s="36"/>
      <c r="B66" s="38"/>
      <c r="C66" s="36"/>
      <c r="D66" s="3"/>
      <c r="F66" s="36"/>
    </row>
    <row r="67" spans="1:6" x14ac:dyDescent="0.25">
      <c r="A67" s="36"/>
      <c r="B67" s="38"/>
      <c r="C67" s="36"/>
      <c r="D67" s="3"/>
      <c r="F67" s="36"/>
    </row>
    <row r="68" spans="1:6" x14ac:dyDescent="0.25">
      <c r="A68" s="36"/>
      <c r="B68" s="38"/>
      <c r="C68" s="36"/>
      <c r="D68" s="3"/>
      <c r="F68" s="36"/>
    </row>
    <row r="69" spans="1:6" x14ac:dyDescent="0.25">
      <c r="A69" s="36"/>
      <c r="B69" s="38"/>
      <c r="C69" s="36"/>
      <c r="D69" s="3"/>
      <c r="F69" s="36"/>
    </row>
    <row r="70" spans="1:6" x14ac:dyDescent="0.25">
      <c r="A70" s="36"/>
      <c r="B70" s="38"/>
      <c r="C70" s="36"/>
      <c r="D70" s="3"/>
      <c r="F70" s="36"/>
    </row>
    <row r="71" spans="1:6" x14ac:dyDescent="0.25">
      <c r="A71" s="36"/>
      <c r="B71" s="38"/>
      <c r="C71" s="36"/>
      <c r="D71" s="3"/>
      <c r="F71" s="36"/>
    </row>
    <row r="72" spans="1:6" x14ac:dyDescent="0.25">
      <c r="A72" s="36"/>
      <c r="B72" s="38"/>
      <c r="C72" s="36"/>
      <c r="D72" s="3"/>
      <c r="F72" s="36"/>
    </row>
    <row r="73" spans="1:6" x14ac:dyDescent="0.25">
      <c r="A73" s="36"/>
      <c r="B73" s="38"/>
      <c r="C73" s="36"/>
      <c r="D73" s="3"/>
      <c r="F73" s="36"/>
    </row>
    <row r="74" spans="1:6" x14ac:dyDescent="0.25">
      <c r="A74" s="36"/>
      <c r="B74" s="38"/>
      <c r="C74" s="36"/>
      <c r="D74" s="3"/>
      <c r="F74" s="36"/>
    </row>
    <row r="75" spans="1:6" x14ac:dyDescent="0.25">
      <c r="A75" s="36"/>
      <c r="B75" s="38"/>
      <c r="C75" s="36"/>
      <c r="D75" s="3"/>
      <c r="F75" s="36"/>
    </row>
    <row r="76" spans="1:6" x14ac:dyDescent="0.25">
      <c r="A76" s="36"/>
      <c r="B76" s="38"/>
      <c r="C76" s="36"/>
      <c r="D76" s="3"/>
      <c r="F76" s="36"/>
    </row>
    <row r="77" spans="1:6" x14ac:dyDescent="0.25">
      <c r="A77" s="36"/>
      <c r="B77" s="38"/>
      <c r="C77" s="36"/>
      <c r="D77" s="3"/>
      <c r="F77" s="36"/>
    </row>
    <row r="78" spans="1:6" x14ac:dyDescent="0.25">
      <c r="A78" s="36"/>
      <c r="B78" s="38"/>
      <c r="C78" s="36"/>
      <c r="D78" s="3"/>
      <c r="F78" s="36"/>
    </row>
    <row r="79" spans="1:6" x14ac:dyDescent="0.25">
      <c r="A79" s="36"/>
      <c r="B79" s="38"/>
      <c r="C79" s="36"/>
      <c r="D79" s="3"/>
      <c r="F79" s="36"/>
    </row>
    <row r="80" spans="1:6" x14ac:dyDescent="0.25">
      <c r="A80" s="36"/>
      <c r="B80" s="38"/>
      <c r="C80" s="36"/>
      <c r="D80" s="3"/>
      <c r="F80" s="36"/>
    </row>
    <row r="81" spans="1:6" x14ac:dyDescent="0.25">
      <c r="A81" s="36"/>
      <c r="B81" s="38"/>
      <c r="C81" s="36"/>
      <c r="D81" s="3"/>
      <c r="F81" s="36"/>
    </row>
    <row r="82" spans="1:6" x14ac:dyDescent="0.25">
      <c r="A82" s="36"/>
      <c r="B82" s="38"/>
      <c r="C82" s="36"/>
      <c r="D82" s="3"/>
      <c r="F82" s="36"/>
    </row>
    <row r="83" spans="1:6" x14ac:dyDescent="0.25">
      <c r="A83" s="36"/>
      <c r="B83" s="38"/>
      <c r="C83" s="3"/>
      <c r="D83" s="3"/>
      <c r="F83" s="36"/>
    </row>
    <row r="84" spans="1:6" x14ac:dyDescent="0.25">
      <c r="A84" s="36"/>
      <c r="B84" s="38"/>
      <c r="C84" s="3"/>
      <c r="D84" s="3"/>
      <c r="F84" s="36"/>
    </row>
    <row r="85" spans="1:6" x14ac:dyDescent="0.25">
      <c r="A85" s="36"/>
      <c r="B85" s="38"/>
      <c r="C85" s="3"/>
      <c r="D85" s="3"/>
      <c r="F85" s="36"/>
    </row>
    <row r="86" spans="1:6" x14ac:dyDescent="0.25">
      <c r="A86" s="36"/>
      <c r="B86" s="38"/>
      <c r="C86" s="3"/>
      <c r="D86" s="3"/>
      <c r="F86" s="36"/>
    </row>
    <row r="87" spans="1:6" x14ac:dyDescent="0.25">
      <c r="A87" s="36"/>
      <c r="B87" s="38"/>
      <c r="C87" s="3"/>
      <c r="D87" s="3"/>
      <c r="F87" s="36"/>
    </row>
    <row r="88" spans="1:6" x14ac:dyDescent="0.25">
      <c r="A88" s="36"/>
      <c r="B88" s="38"/>
      <c r="C88" s="3"/>
      <c r="D88" s="3"/>
      <c r="F88" s="36"/>
    </row>
    <row r="89" spans="1:6" x14ac:dyDescent="0.25">
      <c r="A89" s="36"/>
      <c r="B89" s="38"/>
      <c r="C89" s="3"/>
      <c r="D89" s="3"/>
      <c r="F89" s="36"/>
    </row>
    <row r="90" spans="1:6" x14ac:dyDescent="0.25">
      <c r="A90" s="36"/>
      <c r="C90" s="3"/>
      <c r="D90" s="3"/>
      <c r="F90" s="36"/>
    </row>
    <row r="91" spans="1:6" x14ac:dyDescent="0.25">
      <c r="A91" s="36"/>
      <c r="C91" s="3"/>
      <c r="D91" s="3"/>
      <c r="F91" s="36"/>
    </row>
    <row r="92" spans="1:6" x14ac:dyDescent="0.25">
      <c r="A92" s="36"/>
      <c r="C92" s="3"/>
      <c r="D92" s="3"/>
      <c r="F92" s="36"/>
    </row>
    <row r="93" spans="1:6" x14ac:dyDescent="0.25">
      <c r="A93" s="36"/>
      <c r="C93" s="3"/>
      <c r="D93" s="3"/>
      <c r="F93" s="36"/>
    </row>
    <row r="94" spans="1:6" x14ac:dyDescent="0.25">
      <c r="A94" s="36"/>
      <c r="C94" s="3"/>
      <c r="D94" s="3"/>
      <c r="F94" s="36"/>
    </row>
    <row r="95" spans="1:6" x14ac:dyDescent="0.25">
      <c r="A95" s="36"/>
      <c r="C95" s="3"/>
      <c r="D95" s="3"/>
      <c r="F95" s="36"/>
    </row>
    <row r="96" spans="1:6" x14ac:dyDescent="0.25">
      <c r="C96" s="3"/>
      <c r="D96" s="3"/>
    </row>
    <row r="97" spans="3:4" x14ac:dyDescent="0.25">
      <c r="C97" s="3"/>
      <c r="D97" s="3"/>
    </row>
  </sheetData>
  <mergeCells count="40">
    <mergeCell ref="B54:B56"/>
    <mergeCell ref="A54:A56"/>
    <mergeCell ref="A30:A35"/>
    <mergeCell ref="A36:A39"/>
    <mergeCell ref="B27:B29"/>
    <mergeCell ref="B36:B39"/>
    <mergeCell ref="A40:A42"/>
    <mergeCell ref="B40:B42"/>
    <mergeCell ref="B51:B53"/>
    <mergeCell ref="A43:A44"/>
    <mergeCell ref="A45:A47"/>
    <mergeCell ref="A48:A50"/>
    <mergeCell ref="A51:A53"/>
    <mergeCell ref="B43:B44"/>
    <mergeCell ref="B45:B47"/>
    <mergeCell ref="B48:B50"/>
    <mergeCell ref="Q11:S11"/>
    <mergeCell ref="A10:B12"/>
    <mergeCell ref="C10:D12"/>
    <mergeCell ref="E10:E12"/>
    <mergeCell ref="F10:G10"/>
    <mergeCell ref="H10:S10"/>
    <mergeCell ref="F11:F12"/>
    <mergeCell ref="G11:G12"/>
    <mergeCell ref="H11:J11"/>
    <mergeCell ref="K11:M11"/>
    <mergeCell ref="N11:P11"/>
    <mergeCell ref="A1:S1"/>
    <mergeCell ref="A2:S2"/>
    <mergeCell ref="A3:S3"/>
    <mergeCell ref="P7:S7"/>
    <mergeCell ref="C8:S8"/>
    <mergeCell ref="A13:A16"/>
    <mergeCell ref="A17:A21"/>
    <mergeCell ref="A22:A26"/>
    <mergeCell ref="A27:A29"/>
    <mergeCell ref="B30:B35"/>
    <mergeCell ref="B13:B16"/>
    <mergeCell ref="B17:B21"/>
    <mergeCell ref="B22:B26"/>
  </mergeCells>
  <printOptions horizontalCentered="1"/>
  <pageMargins left="0.39370078740157483" right="0.39370078740157483" top="0.74803149606299213" bottom="0.35433070866141736" header="0.31496062992125984" footer="0.31496062992125984"/>
  <pageSetup paperSize="9" scale="85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abSelected="1" workbookViewId="0">
      <selection activeCell="D18" sqref="D18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34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111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64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67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SUM(E13:E22)</f>
        <v>6000</v>
      </c>
      <c r="Q7" s="222"/>
      <c r="R7" s="222"/>
      <c r="S7" s="222"/>
    </row>
    <row r="8" spans="1:19" ht="29.25" customHeight="1" x14ac:dyDescent="0.25">
      <c r="A8" s="65" t="s">
        <v>29</v>
      </c>
      <c r="B8" s="59"/>
      <c r="C8" s="226" t="s">
        <v>309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13.5" customHeight="1" x14ac:dyDescent="0.2">
      <c r="A13" s="229">
        <v>1</v>
      </c>
      <c r="B13" s="228" t="s">
        <v>311</v>
      </c>
      <c r="C13" s="56">
        <v>1</v>
      </c>
      <c r="D13" s="70" t="s">
        <v>310</v>
      </c>
      <c r="E13" s="71">
        <v>500</v>
      </c>
      <c r="F13" s="56" t="s">
        <v>183</v>
      </c>
      <c r="G13" s="56">
        <v>1</v>
      </c>
      <c r="H13" s="71"/>
      <c r="I13" s="56"/>
      <c r="J13" s="56"/>
      <c r="K13" s="56">
        <v>1</v>
      </c>
      <c r="L13" s="56"/>
      <c r="M13" s="56"/>
      <c r="N13" s="56"/>
      <c r="O13" s="56"/>
      <c r="P13" s="56"/>
      <c r="Q13" s="56"/>
      <c r="R13" s="56"/>
      <c r="S13" s="56"/>
    </row>
    <row r="14" spans="1:19" s="15" customFormat="1" ht="26.25" customHeight="1" x14ac:dyDescent="0.2">
      <c r="A14" s="229"/>
      <c r="B14" s="228"/>
      <c r="C14" s="56">
        <v>2</v>
      </c>
      <c r="D14" s="70" t="s">
        <v>316</v>
      </c>
      <c r="E14" s="71">
        <v>500</v>
      </c>
      <c r="F14" s="56" t="s">
        <v>190</v>
      </c>
      <c r="G14" s="56">
        <v>1</v>
      </c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>
        <v>1</v>
      </c>
      <c r="S14" s="56"/>
    </row>
    <row r="15" spans="1:19" s="15" customFormat="1" ht="27.75" customHeight="1" x14ac:dyDescent="0.2">
      <c r="A15" s="229"/>
      <c r="B15" s="228"/>
      <c r="C15" s="56">
        <v>3</v>
      </c>
      <c r="D15" s="70" t="s">
        <v>317</v>
      </c>
      <c r="E15" s="71">
        <v>600</v>
      </c>
      <c r="F15" s="56" t="s">
        <v>190</v>
      </c>
      <c r="G15" s="56">
        <v>1</v>
      </c>
      <c r="H15" s="56"/>
      <c r="I15" s="56"/>
      <c r="J15" s="56"/>
      <c r="K15" s="56"/>
      <c r="L15" s="56">
        <v>1</v>
      </c>
      <c r="M15" s="56"/>
      <c r="N15" s="56"/>
      <c r="O15" s="56"/>
      <c r="P15" s="56"/>
      <c r="Q15" s="56"/>
      <c r="R15" s="56"/>
      <c r="S15" s="56"/>
    </row>
    <row r="16" spans="1:19" s="15" customFormat="1" ht="25.5" x14ac:dyDescent="0.2">
      <c r="A16" s="229"/>
      <c r="B16" s="228"/>
      <c r="C16" s="56">
        <v>4</v>
      </c>
      <c r="D16" s="70" t="s">
        <v>315</v>
      </c>
      <c r="E16" s="71">
        <v>600</v>
      </c>
      <c r="F16" s="56" t="s">
        <v>190</v>
      </c>
      <c r="G16" s="56">
        <v>2</v>
      </c>
      <c r="H16" s="56"/>
      <c r="I16" s="56"/>
      <c r="J16" s="56"/>
      <c r="K16" s="56"/>
      <c r="L16" s="56"/>
      <c r="M16" s="56">
        <v>1</v>
      </c>
      <c r="N16" s="56"/>
      <c r="O16" s="56">
        <v>1</v>
      </c>
      <c r="P16" s="56"/>
      <c r="Q16" s="56"/>
      <c r="R16" s="56"/>
      <c r="S16" s="56"/>
    </row>
    <row r="17" spans="1:19" s="15" customFormat="1" ht="26.25" customHeight="1" x14ac:dyDescent="0.2">
      <c r="A17" s="229">
        <v>2</v>
      </c>
      <c r="B17" s="246" t="s">
        <v>312</v>
      </c>
      <c r="C17" s="56">
        <v>1</v>
      </c>
      <c r="D17" s="70" t="s">
        <v>318</v>
      </c>
      <c r="E17" s="71">
        <v>500</v>
      </c>
      <c r="F17" s="56" t="s">
        <v>183</v>
      </c>
      <c r="G17" s="56">
        <v>1</v>
      </c>
      <c r="H17" s="56"/>
      <c r="I17" s="56"/>
      <c r="J17" s="56"/>
      <c r="K17" s="56">
        <v>1</v>
      </c>
      <c r="L17" s="56"/>
      <c r="M17" s="56"/>
      <c r="N17" s="56"/>
      <c r="O17" s="56"/>
      <c r="P17" s="56"/>
      <c r="Q17" s="56"/>
      <c r="R17" s="56"/>
      <c r="S17" s="56"/>
    </row>
    <row r="18" spans="1:19" s="15" customFormat="1" ht="15" customHeight="1" x14ac:dyDescent="0.2">
      <c r="A18" s="229"/>
      <c r="B18" s="246"/>
      <c r="C18" s="56">
        <v>2</v>
      </c>
      <c r="D18" s="70" t="s">
        <v>319</v>
      </c>
      <c r="E18" s="71">
        <v>500</v>
      </c>
      <c r="F18" s="56" t="s">
        <v>74</v>
      </c>
      <c r="G18" s="56">
        <v>1</v>
      </c>
      <c r="H18" s="56"/>
      <c r="I18" s="56"/>
      <c r="J18" s="56">
        <v>1</v>
      </c>
      <c r="K18" s="56"/>
      <c r="L18" s="56"/>
      <c r="M18" s="56"/>
      <c r="N18" s="56"/>
      <c r="O18" s="56"/>
      <c r="P18" s="56"/>
      <c r="Q18" s="56"/>
      <c r="R18" s="56"/>
      <c r="S18" s="56"/>
    </row>
    <row r="19" spans="1:19" s="15" customFormat="1" ht="15" customHeight="1" x14ac:dyDescent="0.2">
      <c r="A19" s="229"/>
      <c r="B19" s="246"/>
      <c r="C19" s="56">
        <v>3</v>
      </c>
      <c r="D19" s="77" t="s">
        <v>566</v>
      </c>
      <c r="E19" s="71">
        <v>800</v>
      </c>
      <c r="F19" s="56" t="s">
        <v>120</v>
      </c>
      <c r="G19" s="56">
        <v>1</v>
      </c>
      <c r="H19" s="56"/>
      <c r="I19" s="56"/>
      <c r="J19" s="56"/>
      <c r="K19" s="56"/>
      <c r="L19" s="56"/>
      <c r="M19" s="56"/>
      <c r="N19" s="56">
        <v>1</v>
      </c>
      <c r="O19" s="56"/>
      <c r="P19" s="56"/>
      <c r="Q19" s="56"/>
      <c r="R19" s="56"/>
      <c r="S19" s="56"/>
    </row>
    <row r="20" spans="1:19" s="15" customFormat="1" ht="39" customHeight="1" x14ac:dyDescent="0.2">
      <c r="A20" s="56">
        <v>3</v>
      </c>
      <c r="B20" s="70" t="s">
        <v>313</v>
      </c>
      <c r="C20" s="56">
        <v>1</v>
      </c>
      <c r="D20" s="70" t="s">
        <v>320</v>
      </c>
      <c r="E20" s="71">
        <v>600</v>
      </c>
      <c r="F20" s="56" t="s">
        <v>120</v>
      </c>
      <c r="G20" s="56">
        <v>1</v>
      </c>
      <c r="H20" s="56"/>
      <c r="I20" s="56"/>
      <c r="J20" s="56"/>
      <c r="K20" s="56"/>
      <c r="L20" s="56"/>
      <c r="M20" s="56"/>
      <c r="N20" s="56"/>
      <c r="O20" s="56"/>
      <c r="P20" s="56">
        <v>1</v>
      </c>
      <c r="Q20" s="56"/>
      <c r="R20" s="56"/>
      <c r="S20" s="56"/>
    </row>
    <row r="21" spans="1:19" s="15" customFormat="1" ht="40.5" customHeight="1" x14ac:dyDescent="0.2">
      <c r="A21" s="229">
        <v>4</v>
      </c>
      <c r="B21" s="228" t="s">
        <v>314</v>
      </c>
      <c r="C21" s="56">
        <v>1</v>
      </c>
      <c r="D21" s="70" t="s">
        <v>321</v>
      </c>
      <c r="E21" s="71">
        <v>700</v>
      </c>
      <c r="F21" s="56" t="s">
        <v>120</v>
      </c>
      <c r="G21" s="56">
        <v>1</v>
      </c>
      <c r="H21" s="56"/>
      <c r="I21" s="56"/>
      <c r="J21" s="56"/>
      <c r="K21" s="56"/>
      <c r="L21" s="56"/>
      <c r="M21" s="56"/>
      <c r="N21" s="56"/>
      <c r="O21" s="56">
        <v>1</v>
      </c>
      <c r="P21" s="56"/>
      <c r="Q21" s="56"/>
      <c r="R21" s="56"/>
      <c r="S21" s="56"/>
    </row>
    <row r="22" spans="1:19" s="15" customFormat="1" ht="29.25" customHeight="1" x14ac:dyDescent="0.2">
      <c r="A22" s="229"/>
      <c r="B22" s="228"/>
      <c r="C22" s="56">
        <v>2</v>
      </c>
      <c r="D22" s="70" t="s">
        <v>322</v>
      </c>
      <c r="E22" s="71">
        <v>700</v>
      </c>
      <c r="F22" s="56" t="s">
        <v>120</v>
      </c>
      <c r="G22" s="56">
        <v>1</v>
      </c>
      <c r="H22" s="56"/>
      <c r="I22" s="56"/>
      <c r="J22" s="56"/>
      <c r="K22" s="56"/>
      <c r="L22" s="56"/>
      <c r="M22" s="56"/>
      <c r="N22" s="56"/>
      <c r="O22" s="56"/>
      <c r="P22" s="56"/>
      <c r="Q22" s="56">
        <v>1</v>
      </c>
      <c r="R22" s="56"/>
      <c r="S22" s="56"/>
    </row>
    <row r="23" spans="1:19" s="15" customFormat="1" ht="12.75" x14ac:dyDescent="0.2">
      <c r="A23" s="28"/>
      <c r="B23" s="37"/>
      <c r="C23" s="28"/>
      <c r="D23" s="24"/>
      <c r="E23" s="22"/>
      <c r="F23" s="28"/>
      <c r="G23" s="22"/>
    </row>
    <row r="24" spans="1:19" s="15" customFormat="1" ht="12.75" x14ac:dyDescent="0.2">
      <c r="A24" s="28"/>
      <c r="B24" s="37"/>
      <c r="C24" s="28"/>
      <c r="D24" s="24"/>
      <c r="E24" s="22"/>
      <c r="F24" s="28"/>
      <c r="G24" s="22"/>
    </row>
    <row r="25" spans="1:19" s="15" customFormat="1" ht="12.75" x14ac:dyDescent="0.2">
      <c r="A25" s="28"/>
      <c r="B25" s="37"/>
      <c r="C25" s="28"/>
      <c r="D25" s="24"/>
      <c r="E25" s="22"/>
      <c r="F25" s="28"/>
      <c r="G25" s="22"/>
    </row>
    <row r="26" spans="1:19" s="15" customFormat="1" ht="12.75" x14ac:dyDescent="0.2">
      <c r="A26" s="28"/>
      <c r="B26" s="37"/>
      <c r="C26" s="28"/>
      <c r="D26" s="24"/>
      <c r="E26" s="22"/>
      <c r="F26" s="28"/>
      <c r="G26" s="22"/>
    </row>
    <row r="27" spans="1:19" s="15" customFormat="1" ht="12.75" x14ac:dyDescent="0.2">
      <c r="A27" s="28"/>
      <c r="B27" s="37"/>
      <c r="C27" s="28"/>
      <c r="D27" s="24"/>
      <c r="E27" s="22"/>
      <c r="F27" s="28"/>
      <c r="G27" s="22"/>
    </row>
    <row r="28" spans="1:19" s="15" customFormat="1" ht="12.75" x14ac:dyDescent="0.2">
      <c r="A28" s="28"/>
      <c r="B28" s="37"/>
      <c r="C28" s="28"/>
      <c r="D28" s="24"/>
      <c r="E28" s="22"/>
      <c r="F28" s="28"/>
      <c r="G28" s="22"/>
    </row>
    <row r="29" spans="1:19" s="15" customFormat="1" ht="12.75" x14ac:dyDescent="0.2">
      <c r="A29" s="28"/>
      <c r="B29" s="37"/>
      <c r="C29" s="28"/>
      <c r="D29" s="24"/>
      <c r="E29" s="22"/>
      <c r="F29" s="28"/>
      <c r="G29" s="22"/>
    </row>
    <row r="30" spans="1:19" s="15" customFormat="1" ht="12.75" x14ac:dyDescent="0.2">
      <c r="A30" s="28"/>
      <c r="B30" s="37"/>
      <c r="C30" s="28"/>
      <c r="D30" s="24"/>
      <c r="E30" s="22"/>
      <c r="F30" s="28"/>
      <c r="G30" s="22"/>
    </row>
    <row r="31" spans="1:19" s="15" customFormat="1" ht="12.75" x14ac:dyDescent="0.2">
      <c r="A31" s="28"/>
      <c r="B31" s="37"/>
      <c r="C31" s="28"/>
      <c r="D31" s="24"/>
      <c r="E31" s="22"/>
      <c r="F31" s="28"/>
      <c r="G31" s="22"/>
    </row>
    <row r="32" spans="1:19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4"/>
      <c r="D66" s="24"/>
      <c r="E66" s="22"/>
      <c r="F66" s="28"/>
      <c r="G66" s="22"/>
    </row>
    <row r="67" spans="1:7" s="15" customFormat="1" ht="12.75" x14ac:dyDescent="0.2">
      <c r="A67" s="28"/>
      <c r="B67" s="37"/>
      <c r="C67" s="24"/>
      <c r="D67" s="24"/>
      <c r="E67" s="22"/>
      <c r="F67" s="28"/>
      <c r="G67" s="22"/>
    </row>
    <row r="68" spans="1:7" s="15" customFormat="1" ht="12.75" x14ac:dyDescent="0.2">
      <c r="A68" s="28"/>
      <c r="B68" s="37"/>
      <c r="C68" s="24"/>
      <c r="D68" s="24"/>
      <c r="E68" s="22"/>
      <c r="F68" s="28"/>
      <c r="G68" s="22"/>
    </row>
    <row r="69" spans="1:7" s="15" customFormat="1" ht="12.75" x14ac:dyDescent="0.2">
      <c r="A69" s="28"/>
      <c r="B69" s="37"/>
      <c r="C69" s="24"/>
      <c r="D69" s="24"/>
      <c r="E69" s="22"/>
      <c r="F69" s="28"/>
      <c r="G69" s="22"/>
    </row>
    <row r="70" spans="1:7" s="15" customFormat="1" ht="12.75" x14ac:dyDescent="0.2">
      <c r="A70" s="28"/>
      <c r="B70" s="37"/>
      <c r="C70" s="24"/>
      <c r="D70" s="24"/>
      <c r="E70" s="22"/>
      <c r="F70" s="28"/>
      <c r="G70" s="22"/>
    </row>
    <row r="71" spans="1:7" s="15" customFormat="1" ht="12.75" x14ac:dyDescent="0.2">
      <c r="A71" s="28"/>
      <c r="B71" s="37"/>
      <c r="C71" s="24"/>
      <c r="D71" s="24"/>
      <c r="E71" s="22"/>
      <c r="F71" s="28"/>
      <c r="G71" s="22"/>
    </row>
    <row r="72" spans="1:7" s="15" customFormat="1" ht="12.75" x14ac:dyDescent="0.2">
      <c r="A72" s="28"/>
      <c r="B72" s="37"/>
      <c r="C72" s="24"/>
      <c r="D72" s="24"/>
      <c r="E72" s="22"/>
      <c r="F72" s="28"/>
      <c r="G72" s="22"/>
    </row>
    <row r="73" spans="1:7" s="15" customFormat="1" ht="12.75" x14ac:dyDescent="0.2">
      <c r="A73" s="28"/>
      <c r="C73" s="24"/>
      <c r="D73" s="24"/>
      <c r="E73" s="22"/>
      <c r="F73" s="28"/>
      <c r="G73" s="22"/>
    </row>
    <row r="74" spans="1:7" s="15" customFormat="1" ht="12.75" x14ac:dyDescent="0.2">
      <c r="A74" s="28"/>
      <c r="C74" s="24"/>
      <c r="D74" s="24"/>
      <c r="E74" s="22"/>
      <c r="F74" s="28"/>
      <c r="G74" s="22"/>
    </row>
    <row r="75" spans="1:7" s="15" customFormat="1" ht="12.75" x14ac:dyDescent="0.2">
      <c r="A75" s="28"/>
      <c r="C75" s="24"/>
      <c r="D75" s="24"/>
      <c r="E75" s="22"/>
      <c r="F75" s="28"/>
      <c r="G75" s="22"/>
    </row>
    <row r="76" spans="1:7" s="15" customFormat="1" ht="12.75" x14ac:dyDescent="0.2">
      <c r="A76" s="28"/>
      <c r="C76" s="24"/>
      <c r="D76" s="24"/>
      <c r="E76" s="22"/>
      <c r="F76" s="28"/>
      <c r="G76" s="22"/>
    </row>
    <row r="77" spans="1:7" s="15" customFormat="1" ht="12.75" x14ac:dyDescent="0.2">
      <c r="A77" s="28"/>
      <c r="C77" s="24"/>
      <c r="D77" s="24"/>
      <c r="E77" s="22"/>
      <c r="F77" s="28"/>
      <c r="G77" s="22"/>
    </row>
    <row r="78" spans="1:7" x14ac:dyDescent="0.25">
      <c r="A78" s="36"/>
      <c r="C78" s="3"/>
      <c r="D78" s="3"/>
      <c r="F78" s="36"/>
    </row>
    <row r="79" spans="1:7" x14ac:dyDescent="0.25">
      <c r="C79" s="3"/>
      <c r="D79" s="3"/>
    </row>
    <row r="80" spans="1:7" x14ac:dyDescent="0.25">
      <c r="C80" s="3"/>
      <c r="D80" s="3"/>
    </row>
  </sheetData>
  <mergeCells count="22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C8:S8"/>
    <mergeCell ref="K11:M11"/>
    <mergeCell ref="N11:P11"/>
    <mergeCell ref="Q11:S11"/>
    <mergeCell ref="A13:A16"/>
    <mergeCell ref="B13:B16"/>
    <mergeCell ref="B21:B22"/>
    <mergeCell ref="A21:A22"/>
    <mergeCell ref="B17:B19"/>
    <mergeCell ref="A17:A19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workbookViewId="0">
      <selection activeCell="B21" sqref="B21"/>
    </sheetView>
  </sheetViews>
  <sheetFormatPr baseColWidth="10" defaultRowHeight="15" x14ac:dyDescent="0.25"/>
  <cols>
    <col min="1" max="1" width="3.42578125" customWidth="1"/>
    <col min="2" max="2" width="30.5703125" customWidth="1"/>
    <col min="3" max="3" width="3.7109375" customWidth="1"/>
    <col min="4" max="4" width="30.71093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112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68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23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SUM(E13:E16)</f>
        <v>3600</v>
      </c>
      <c r="Q7" s="222"/>
      <c r="R7" s="222"/>
      <c r="S7" s="222"/>
    </row>
    <row r="8" spans="1:19" ht="18" customHeight="1" x14ac:dyDescent="0.25">
      <c r="A8" s="65" t="s">
        <v>29</v>
      </c>
      <c r="B8" s="59"/>
      <c r="C8" s="226" t="s">
        <v>572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3"/>
      <c r="B12" s="223"/>
      <c r="C12" s="223"/>
      <c r="D12" s="223"/>
      <c r="E12" s="219"/>
      <c r="F12" s="218"/>
      <c r="G12" s="219"/>
      <c r="H12" s="67" t="s">
        <v>8</v>
      </c>
      <c r="I12" s="67" t="s">
        <v>9</v>
      </c>
      <c r="J12" s="67" t="s">
        <v>10</v>
      </c>
      <c r="K12" s="67" t="s">
        <v>11</v>
      </c>
      <c r="L12" s="67" t="s">
        <v>12</v>
      </c>
      <c r="M12" s="67" t="s">
        <v>13</v>
      </c>
      <c r="N12" s="67" t="s">
        <v>14</v>
      </c>
      <c r="O12" s="67" t="s">
        <v>15</v>
      </c>
      <c r="P12" s="67" t="s">
        <v>16</v>
      </c>
      <c r="Q12" s="67" t="s">
        <v>17</v>
      </c>
      <c r="R12" s="67" t="s">
        <v>18</v>
      </c>
      <c r="S12" s="67" t="s">
        <v>19</v>
      </c>
    </row>
    <row r="13" spans="1:19" s="15" customFormat="1" ht="24" customHeight="1" x14ac:dyDescent="0.2">
      <c r="A13" s="229">
        <v>1</v>
      </c>
      <c r="B13" s="228" t="s">
        <v>576</v>
      </c>
      <c r="C13" s="76">
        <v>1</v>
      </c>
      <c r="D13" s="77" t="s">
        <v>573</v>
      </c>
      <c r="E13" s="71">
        <v>300</v>
      </c>
      <c r="F13" s="76" t="s">
        <v>578</v>
      </c>
      <c r="G13" s="76">
        <v>1</v>
      </c>
      <c r="H13" s="71"/>
      <c r="I13" s="76"/>
      <c r="J13" s="76"/>
      <c r="K13" s="76"/>
      <c r="L13" s="76"/>
      <c r="M13" s="76"/>
      <c r="N13" s="76">
        <v>1</v>
      </c>
      <c r="O13" s="76"/>
      <c r="P13" s="76"/>
      <c r="Q13" s="76"/>
      <c r="R13" s="76"/>
      <c r="S13" s="76"/>
    </row>
    <row r="14" spans="1:19" s="15" customFormat="1" ht="24" customHeight="1" x14ac:dyDescent="0.2">
      <c r="A14" s="229"/>
      <c r="B14" s="228"/>
      <c r="C14" s="76">
        <v>2</v>
      </c>
      <c r="D14" s="186" t="s">
        <v>979</v>
      </c>
      <c r="E14" s="71">
        <v>1200</v>
      </c>
      <c r="F14" s="76" t="s">
        <v>579</v>
      </c>
      <c r="G14" s="76">
        <v>4</v>
      </c>
      <c r="H14" s="76"/>
      <c r="I14" s="76"/>
      <c r="J14" s="76"/>
      <c r="K14" s="76">
        <v>1</v>
      </c>
      <c r="L14" s="76"/>
      <c r="M14" s="76">
        <v>1</v>
      </c>
      <c r="N14" s="76"/>
      <c r="O14" s="76">
        <v>1</v>
      </c>
      <c r="P14" s="76"/>
      <c r="Q14" s="76">
        <v>1</v>
      </c>
      <c r="R14" s="76"/>
      <c r="S14" s="76"/>
    </row>
    <row r="15" spans="1:19" s="15" customFormat="1" ht="27" customHeight="1" x14ac:dyDescent="0.2">
      <c r="A15" s="229">
        <v>2</v>
      </c>
      <c r="B15" s="228" t="s">
        <v>577</v>
      </c>
      <c r="C15" s="76">
        <v>1</v>
      </c>
      <c r="D15" s="77" t="s">
        <v>574</v>
      </c>
      <c r="E15" s="71">
        <v>1200</v>
      </c>
      <c r="F15" s="76" t="s">
        <v>335</v>
      </c>
      <c r="G15" s="76">
        <v>2</v>
      </c>
      <c r="H15" s="76"/>
      <c r="I15" s="76"/>
      <c r="J15" s="76"/>
      <c r="K15" s="76">
        <v>1</v>
      </c>
      <c r="L15" s="76"/>
      <c r="M15" s="76"/>
      <c r="N15" s="76"/>
      <c r="O15" s="76"/>
      <c r="P15" s="76">
        <v>1</v>
      </c>
      <c r="Q15" s="76"/>
      <c r="R15" s="76"/>
      <c r="S15" s="76"/>
    </row>
    <row r="16" spans="1:19" s="15" customFormat="1" ht="25.5" customHeight="1" x14ac:dyDescent="0.2">
      <c r="A16" s="229"/>
      <c r="B16" s="228"/>
      <c r="C16" s="76">
        <v>2</v>
      </c>
      <c r="D16" s="77" t="s">
        <v>575</v>
      </c>
      <c r="E16" s="71">
        <v>900</v>
      </c>
      <c r="F16" s="76" t="s">
        <v>190</v>
      </c>
      <c r="G16" s="76">
        <v>4</v>
      </c>
      <c r="H16" s="76"/>
      <c r="I16" s="76"/>
      <c r="J16" s="76"/>
      <c r="K16" s="76">
        <v>1</v>
      </c>
      <c r="L16" s="76"/>
      <c r="M16" s="76">
        <v>1</v>
      </c>
      <c r="N16" s="76"/>
      <c r="O16" s="76"/>
      <c r="P16" s="76">
        <v>1</v>
      </c>
      <c r="Q16" s="76"/>
      <c r="R16" s="76">
        <v>1</v>
      </c>
      <c r="S16" s="76"/>
    </row>
    <row r="17" spans="1:7" s="15" customFormat="1" ht="12.75" x14ac:dyDescent="0.2">
      <c r="A17" s="28"/>
      <c r="B17" s="37"/>
      <c r="C17" s="28"/>
      <c r="D17" s="24"/>
      <c r="E17" s="22"/>
      <c r="F17" s="28"/>
      <c r="G17" s="22"/>
    </row>
    <row r="18" spans="1:7" s="15" customFormat="1" ht="12.75" x14ac:dyDescent="0.2">
      <c r="A18" s="28"/>
      <c r="B18" s="37"/>
      <c r="C18" s="28"/>
      <c r="D18" s="24"/>
      <c r="E18" s="22"/>
      <c r="F18" s="28"/>
      <c r="G18" s="22"/>
    </row>
    <row r="19" spans="1:7" s="15" customFormat="1" ht="12.75" x14ac:dyDescent="0.2">
      <c r="A19" s="28"/>
      <c r="B19" s="37"/>
      <c r="C19" s="28"/>
      <c r="D19" s="24"/>
      <c r="E19" s="22"/>
      <c r="F19" s="28"/>
      <c r="G19" s="22"/>
    </row>
    <row r="20" spans="1:7" s="15" customFormat="1" ht="12.75" x14ac:dyDescent="0.2">
      <c r="A20" s="28"/>
      <c r="B20" s="37"/>
      <c r="C20" s="28"/>
      <c r="D20" s="24"/>
      <c r="E20" s="22"/>
      <c r="F20" s="28"/>
      <c r="G20" s="22"/>
    </row>
    <row r="21" spans="1:7" s="15" customFormat="1" ht="12.75" x14ac:dyDescent="0.2">
      <c r="A21" s="28"/>
      <c r="B21" s="37"/>
      <c r="C21" s="28"/>
      <c r="D21" s="24"/>
      <c r="E21" s="22"/>
      <c r="F21" s="28"/>
      <c r="G21" s="22"/>
    </row>
    <row r="22" spans="1:7" s="15" customFormat="1" ht="12.75" x14ac:dyDescent="0.2">
      <c r="A22" s="28"/>
      <c r="B22" s="37"/>
      <c r="C22" s="28"/>
      <c r="D22" s="24"/>
      <c r="E22" s="22"/>
      <c r="F22" s="28"/>
      <c r="G22" s="22"/>
    </row>
    <row r="23" spans="1:7" s="15" customFormat="1" ht="12.75" x14ac:dyDescent="0.2">
      <c r="A23" s="28"/>
      <c r="B23" s="37"/>
      <c r="C23" s="28"/>
      <c r="D23" s="24"/>
      <c r="E23" s="22"/>
      <c r="F23" s="28"/>
      <c r="G23" s="22"/>
    </row>
    <row r="24" spans="1:7" s="15" customFormat="1" ht="12.75" x14ac:dyDescent="0.2">
      <c r="A24" s="28"/>
      <c r="B24" s="37"/>
      <c r="C24" s="28"/>
      <c r="D24" s="24"/>
      <c r="E24" s="22"/>
      <c r="F24" s="28"/>
      <c r="G24" s="22"/>
    </row>
    <row r="25" spans="1:7" s="15" customFormat="1" ht="12.75" x14ac:dyDescent="0.2">
      <c r="A25" s="28"/>
      <c r="B25" s="37"/>
      <c r="C25" s="28"/>
      <c r="D25" s="24"/>
      <c r="E25" s="22"/>
      <c r="F25" s="28"/>
      <c r="G25" s="22"/>
    </row>
    <row r="26" spans="1:7" s="15" customFormat="1" ht="12.75" x14ac:dyDescent="0.2">
      <c r="A26" s="28"/>
      <c r="B26" s="37"/>
      <c r="C26" s="28"/>
      <c r="D26" s="24"/>
      <c r="E26" s="22"/>
      <c r="F26" s="28"/>
      <c r="G26" s="22"/>
    </row>
    <row r="27" spans="1:7" s="15" customFormat="1" ht="12.75" x14ac:dyDescent="0.2">
      <c r="A27" s="28"/>
      <c r="B27" s="37"/>
      <c r="C27" s="28"/>
      <c r="D27" s="24"/>
      <c r="E27" s="22"/>
      <c r="F27" s="28"/>
      <c r="G27" s="22"/>
    </row>
    <row r="28" spans="1:7" s="15" customFormat="1" ht="12.75" x14ac:dyDescent="0.2">
      <c r="A28" s="28"/>
      <c r="B28" s="37"/>
      <c r="C28" s="28"/>
      <c r="D28" s="24"/>
      <c r="E28" s="22"/>
      <c r="F28" s="28"/>
      <c r="G28" s="22"/>
    </row>
    <row r="29" spans="1:7" s="15" customFormat="1" ht="12.75" x14ac:dyDescent="0.2">
      <c r="A29" s="28"/>
      <c r="B29" s="37"/>
      <c r="C29" s="28"/>
      <c r="D29" s="24"/>
      <c r="E29" s="22"/>
      <c r="F29" s="28"/>
      <c r="G29" s="22"/>
    </row>
    <row r="30" spans="1:7" s="15" customFormat="1" ht="12.75" x14ac:dyDescent="0.2">
      <c r="A30" s="28"/>
      <c r="B30" s="37"/>
      <c r="C30" s="28"/>
      <c r="D30" s="24"/>
      <c r="E30" s="22"/>
      <c r="F30" s="28"/>
      <c r="G30" s="22"/>
    </row>
    <row r="31" spans="1:7" s="15" customFormat="1" ht="12.75" x14ac:dyDescent="0.2">
      <c r="A31" s="28"/>
      <c r="B31" s="37"/>
      <c r="C31" s="28"/>
      <c r="D31" s="24"/>
      <c r="E31" s="22"/>
      <c r="F31" s="28"/>
      <c r="G31" s="22"/>
    </row>
    <row r="32" spans="1:7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8"/>
      <c r="D59" s="24"/>
      <c r="E59" s="22"/>
      <c r="F59" s="28"/>
      <c r="G59" s="22"/>
    </row>
    <row r="60" spans="1:7" s="15" customFormat="1" ht="12.75" x14ac:dyDescent="0.2">
      <c r="A60" s="28"/>
      <c r="B60" s="37"/>
      <c r="C60" s="28"/>
      <c r="D60" s="24"/>
      <c r="E60" s="22"/>
      <c r="F60" s="28"/>
      <c r="G60" s="22"/>
    </row>
    <row r="61" spans="1:7" s="15" customFormat="1" ht="12.75" x14ac:dyDescent="0.2">
      <c r="A61" s="28"/>
      <c r="B61" s="37"/>
      <c r="C61" s="28"/>
      <c r="D61" s="24"/>
      <c r="E61" s="22"/>
      <c r="F61" s="28"/>
      <c r="G61" s="22"/>
    </row>
    <row r="62" spans="1:7" s="15" customFormat="1" ht="12.75" x14ac:dyDescent="0.2">
      <c r="A62" s="28"/>
      <c r="B62" s="37"/>
      <c r="C62" s="28"/>
      <c r="D62" s="24"/>
      <c r="E62" s="22"/>
      <c r="F62" s="28"/>
      <c r="G62" s="22"/>
    </row>
    <row r="63" spans="1:7" s="15" customFormat="1" ht="12.75" x14ac:dyDescent="0.2">
      <c r="A63" s="28"/>
      <c r="B63" s="37"/>
      <c r="C63" s="28"/>
      <c r="D63" s="24"/>
      <c r="E63" s="22"/>
      <c r="F63" s="28"/>
      <c r="G63" s="22"/>
    </row>
    <row r="64" spans="1:7" s="15" customFormat="1" ht="12.75" x14ac:dyDescent="0.2">
      <c r="A64" s="28"/>
      <c r="B64" s="37"/>
      <c r="C64" s="28"/>
      <c r="D64" s="24"/>
      <c r="E64" s="22"/>
      <c r="F64" s="28"/>
      <c r="G64" s="22"/>
    </row>
    <row r="65" spans="1:7" s="15" customFormat="1" ht="12.75" x14ac:dyDescent="0.2">
      <c r="A65" s="28"/>
      <c r="B65" s="37"/>
      <c r="C65" s="28"/>
      <c r="D65" s="24"/>
      <c r="E65" s="22"/>
      <c r="F65" s="28"/>
      <c r="G65" s="22"/>
    </row>
    <row r="66" spans="1:7" s="15" customFormat="1" ht="12.75" x14ac:dyDescent="0.2">
      <c r="A66" s="28"/>
      <c r="B66" s="37"/>
      <c r="C66" s="28"/>
      <c r="D66" s="24"/>
      <c r="E66" s="22"/>
      <c r="F66" s="28"/>
      <c r="G66" s="22"/>
    </row>
    <row r="67" spans="1:7" s="15" customFormat="1" ht="12.75" x14ac:dyDescent="0.2">
      <c r="A67" s="28"/>
      <c r="B67" s="37"/>
      <c r="C67" s="28"/>
      <c r="D67" s="24"/>
      <c r="E67" s="22"/>
      <c r="F67" s="28"/>
      <c r="G67" s="22"/>
    </row>
    <row r="68" spans="1:7" s="15" customFormat="1" ht="12.75" x14ac:dyDescent="0.2">
      <c r="A68" s="28"/>
      <c r="B68" s="37"/>
      <c r="C68" s="28"/>
      <c r="D68" s="24"/>
      <c r="E68" s="22"/>
      <c r="F68" s="28"/>
      <c r="G68" s="22"/>
    </row>
    <row r="69" spans="1:7" s="15" customFormat="1" ht="12.75" x14ac:dyDescent="0.2">
      <c r="A69" s="28"/>
      <c r="B69" s="37"/>
      <c r="C69" s="28"/>
      <c r="D69" s="24"/>
      <c r="E69" s="22"/>
      <c r="F69" s="28"/>
      <c r="G69" s="22"/>
    </row>
    <row r="70" spans="1:7" s="15" customFormat="1" ht="12.75" x14ac:dyDescent="0.2">
      <c r="A70" s="28"/>
      <c r="B70" s="37"/>
      <c r="C70" s="28"/>
      <c r="D70" s="24"/>
      <c r="E70" s="22"/>
      <c r="F70" s="28"/>
      <c r="G70" s="22"/>
    </row>
    <row r="71" spans="1:7" s="15" customFormat="1" ht="12.75" x14ac:dyDescent="0.2">
      <c r="A71" s="28"/>
      <c r="B71" s="37"/>
      <c r="C71" s="28"/>
      <c r="D71" s="24"/>
      <c r="E71" s="22"/>
      <c r="F71" s="28"/>
      <c r="G71" s="22"/>
    </row>
    <row r="72" spans="1:7" s="15" customFormat="1" ht="12.75" x14ac:dyDescent="0.2">
      <c r="A72" s="28"/>
      <c r="B72" s="37"/>
      <c r="C72" s="28"/>
      <c r="D72" s="24"/>
      <c r="E72" s="22"/>
      <c r="F72" s="28"/>
      <c r="G72" s="22"/>
    </row>
    <row r="73" spans="1:7" s="15" customFormat="1" ht="12.75" x14ac:dyDescent="0.2">
      <c r="A73" s="28"/>
      <c r="B73" s="37"/>
      <c r="C73" s="28"/>
      <c r="D73" s="24"/>
      <c r="E73" s="22"/>
      <c r="F73" s="28"/>
      <c r="G73" s="22"/>
    </row>
    <row r="74" spans="1:7" s="15" customFormat="1" ht="12.75" x14ac:dyDescent="0.2">
      <c r="A74" s="28"/>
      <c r="B74" s="37"/>
      <c r="C74" s="28"/>
      <c r="D74" s="24"/>
      <c r="E74" s="22"/>
      <c r="F74" s="28"/>
      <c r="G74" s="22"/>
    </row>
    <row r="75" spans="1:7" s="15" customFormat="1" ht="12.75" x14ac:dyDescent="0.2">
      <c r="A75" s="28"/>
      <c r="B75" s="37"/>
      <c r="C75" s="28"/>
      <c r="D75" s="24"/>
      <c r="E75" s="22"/>
      <c r="F75" s="28"/>
      <c r="G75" s="22"/>
    </row>
    <row r="76" spans="1:7" s="15" customFormat="1" ht="12.75" x14ac:dyDescent="0.2">
      <c r="A76" s="28"/>
      <c r="B76" s="37"/>
      <c r="C76" s="28"/>
      <c r="D76" s="24"/>
      <c r="E76" s="22"/>
      <c r="F76" s="28"/>
      <c r="G76" s="22"/>
    </row>
    <row r="77" spans="1:7" s="15" customFormat="1" ht="12.75" x14ac:dyDescent="0.2">
      <c r="A77" s="28"/>
      <c r="B77" s="37"/>
      <c r="C77" s="28"/>
      <c r="D77" s="24"/>
      <c r="E77" s="22"/>
      <c r="F77" s="28"/>
      <c r="G77" s="22"/>
    </row>
    <row r="78" spans="1:7" s="15" customFormat="1" ht="12.75" x14ac:dyDescent="0.2">
      <c r="A78" s="28"/>
      <c r="B78" s="37"/>
      <c r="C78" s="28"/>
      <c r="D78" s="24"/>
      <c r="E78" s="22"/>
      <c r="F78" s="28"/>
      <c r="G78" s="22"/>
    </row>
    <row r="79" spans="1:7" s="15" customFormat="1" ht="12.75" x14ac:dyDescent="0.2">
      <c r="A79" s="28"/>
      <c r="B79" s="37"/>
      <c r="C79" s="28"/>
      <c r="D79" s="24"/>
      <c r="E79" s="22"/>
      <c r="F79" s="28"/>
      <c r="G79" s="22"/>
    </row>
    <row r="80" spans="1:7" s="15" customFormat="1" ht="12.75" x14ac:dyDescent="0.2">
      <c r="A80" s="28"/>
      <c r="B80" s="37"/>
      <c r="C80" s="28"/>
      <c r="D80" s="24"/>
      <c r="E80" s="22"/>
      <c r="F80" s="28"/>
      <c r="G80" s="22"/>
    </row>
    <row r="81" spans="1:7" s="15" customFormat="1" ht="12.75" x14ac:dyDescent="0.2">
      <c r="A81" s="28"/>
      <c r="B81" s="37"/>
      <c r="C81" s="28"/>
      <c r="D81" s="24"/>
      <c r="E81" s="22"/>
      <c r="F81" s="28"/>
      <c r="G81" s="22"/>
    </row>
    <row r="82" spans="1:7" s="15" customFormat="1" ht="12.75" x14ac:dyDescent="0.2">
      <c r="A82" s="28"/>
      <c r="B82" s="37"/>
      <c r="C82" s="28"/>
      <c r="D82" s="24"/>
      <c r="E82" s="22"/>
      <c r="F82" s="28"/>
      <c r="G82" s="22"/>
    </row>
    <row r="83" spans="1:7" s="15" customFormat="1" ht="12.75" x14ac:dyDescent="0.2">
      <c r="A83" s="28"/>
      <c r="B83" s="37"/>
      <c r="C83" s="28"/>
      <c r="D83" s="24"/>
      <c r="E83" s="22"/>
      <c r="F83" s="28"/>
      <c r="G83" s="22"/>
    </row>
    <row r="84" spans="1:7" s="15" customFormat="1" ht="12.75" x14ac:dyDescent="0.2">
      <c r="A84" s="28"/>
      <c r="B84" s="37"/>
      <c r="C84" s="28"/>
      <c r="D84" s="24"/>
      <c r="E84" s="22"/>
      <c r="F84" s="28"/>
      <c r="G84" s="22"/>
    </row>
    <row r="85" spans="1:7" s="15" customFormat="1" ht="12.75" x14ac:dyDescent="0.2">
      <c r="A85" s="28"/>
      <c r="B85" s="37"/>
      <c r="C85" s="28"/>
      <c r="D85" s="24"/>
      <c r="E85" s="22"/>
      <c r="F85" s="28"/>
      <c r="G85" s="22"/>
    </row>
    <row r="86" spans="1:7" s="15" customFormat="1" ht="12.75" x14ac:dyDescent="0.2">
      <c r="A86" s="28"/>
      <c r="B86" s="37"/>
      <c r="C86" s="24"/>
      <c r="D86" s="24"/>
      <c r="E86" s="22"/>
      <c r="F86" s="28"/>
      <c r="G86" s="22"/>
    </row>
    <row r="87" spans="1:7" s="15" customFormat="1" ht="12.75" x14ac:dyDescent="0.2">
      <c r="A87" s="28"/>
      <c r="B87" s="37"/>
      <c r="C87" s="24"/>
      <c r="D87" s="24"/>
      <c r="E87" s="22"/>
      <c r="F87" s="28"/>
      <c r="G87" s="22"/>
    </row>
    <row r="88" spans="1:7" s="15" customFormat="1" ht="12.75" x14ac:dyDescent="0.2">
      <c r="A88" s="28"/>
      <c r="B88" s="37"/>
      <c r="C88" s="24"/>
      <c r="D88" s="24"/>
      <c r="E88" s="22"/>
      <c r="F88" s="28"/>
      <c r="G88" s="22"/>
    </row>
    <row r="89" spans="1:7" s="15" customFormat="1" ht="12.75" x14ac:dyDescent="0.2">
      <c r="A89" s="28"/>
      <c r="B89" s="37"/>
      <c r="C89" s="24"/>
      <c r="D89" s="24"/>
      <c r="E89" s="22"/>
      <c r="F89" s="28"/>
      <c r="G89" s="22"/>
    </row>
    <row r="90" spans="1:7" s="15" customFormat="1" ht="12.75" x14ac:dyDescent="0.2">
      <c r="A90" s="28"/>
      <c r="B90" s="37"/>
      <c r="C90" s="24"/>
      <c r="D90" s="24"/>
      <c r="E90" s="22"/>
      <c r="F90" s="28"/>
      <c r="G90" s="22"/>
    </row>
    <row r="91" spans="1:7" s="15" customFormat="1" ht="12.75" x14ac:dyDescent="0.2">
      <c r="A91" s="28"/>
      <c r="B91" s="37"/>
      <c r="C91" s="24"/>
      <c r="D91" s="24"/>
      <c r="E91" s="22"/>
      <c r="F91" s="28"/>
      <c r="G91" s="22"/>
    </row>
    <row r="92" spans="1:7" s="15" customFormat="1" ht="12.75" x14ac:dyDescent="0.2">
      <c r="A92" s="28"/>
      <c r="B92" s="37"/>
      <c r="C92" s="24"/>
      <c r="D92" s="24"/>
      <c r="E92" s="22"/>
      <c r="F92" s="28"/>
      <c r="G92" s="22"/>
    </row>
    <row r="93" spans="1:7" s="15" customFormat="1" ht="12.75" x14ac:dyDescent="0.2">
      <c r="A93" s="28"/>
      <c r="C93" s="24"/>
      <c r="D93" s="24"/>
      <c r="E93" s="22"/>
      <c r="F93" s="28"/>
      <c r="G93" s="22"/>
    </row>
    <row r="94" spans="1:7" s="15" customFormat="1" ht="12.75" x14ac:dyDescent="0.2">
      <c r="A94" s="28"/>
      <c r="C94" s="24"/>
      <c r="D94" s="24"/>
      <c r="E94" s="22"/>
      <c r="F94" s="28"/>
      <c r="G94" s="22"/>
    </row>
    <row r="95" spans="1:7" x14ac:dyDescent="0.25">
      <c r="A95" s="36"/>
      <c r="C95" s="3"/>
      <c r="D95" s="3"/>
      <c r="F95" s="36"/>
    </row>
    <row r="96" spans="1:7" x14ac:dyDescent="0.25">
      <c r="A96" s="36"/>
      <c r="C96" s="3"/>
      <c r="D96" s="3"/>
      <c r="F96" s="36"/>
    </row>
    <row r="97" spans="1:6" x14ac:dyDescent="0.25">
      <c r="A97" s="36"/>
      <c r="C97" s="3"/>
      <c r="D97" s="3"/>
      <c r="F97" s="36"/>
    </row>
    <row r="98" spans="1:6" x14ac:dyDescent="0.25">
      <c r="A98" s="36"/>
      <c r="C98" s="3"/>
      <c r="D98" s="3"/>
      <c r="F98" s="36"/>
    </row>
    <row r="99" spans="1:6" x14ac:dyDescent="0.25">
      <c r="C99" s="3"/>
      <c r="D99" s="3"/>
    </row>
    <row r="100" spans="1:6" x14ac:dyDescent="0.25">
      <c r="C100" s="3"/>
      <c r="D100" s="3"/>
    </row>
  </sheetData>
  <mergeCells count="20"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B15:B16"/>
    <mergeCell ref="A15:A16"/>
    <mergeCell ref="A13:A14"/>
    <mergeCell ref="A2:S2"/>
    <mergeCell ref="H11:J11"/>
    <mergeCell ref="K11:M11"/>
    <mergeCell ref="N11:P11"/>
    <mergeCell ref="Q11:S11"/>
    <mergeCell ref="C8:S8"/>
    <mergeCell ref="B13:B14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opLeftCell="A4" workbookViewId="0">
      <selection activeCell="B16" sqref="B16"/>
    </sheetView>
  </sheetViews>
  <sheetFormatPr baseColWidth="10" defaultRowHeight="15" x14ac:dyDescent="0.25"/>
  <cols>
    <col min="1" max="1" width="3.42578125" customWidth="1"/>
    <col min="2" max="2" width="26.42578125" customWidth="1"/>
    <col min="3" max="3" width="3.7109375" customWidth="1"/>
    <col min="4" max="4" width="34.85546875" customWidth="1"/>
    <col min="5" max="5" width="9.42578125" style="9" customWidth="1"/>
    <col min="7" max="7" width="7" style="9" customWidth="1"/>
    <col min="8" max="19" width="4.85546875" customWidth="1"/>
  </cols>
  <sheetData>
    <row r="1" spans="1:19" ht="16.5" x14ac:dyDescent="0.25">
      <c r="A1" s="216" t="s">
        <v>113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68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69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SUM(E13:E16)</f>
        <v>3600</v>
      </c>
      <c r="Q7" s="222"/>
      <c r="R7" s="222"/>
      <c r="S7" s="222"/>
    </row>
    <row r="8" spans="1:19" ht="57.75" customHeight="1" x14ac:dyDescent="0.25">
      <c r="A8" s="65" t="s">
        <v>29</v>
      </c>
      <c r="B8" s="59"/>
      <c r="C8" s="226" t="s">
        <v>580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ht="15" customHeight="1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78" t="s">
        <v>8</v>
      </c>
      <c r="I12" s="78" t="s">
        <v>9</v>
      </c>
      <c r="J12" s="78" t="s">
        <v>10</v>
      </c>
      <c r="K12" s="78" t="s">
        <v>11</v>
      </c>
      <c r="L12" s="78" t="s">
        <v>12</v>
      </c>
      <c r="M12" s="78" t="s">
        <v>13</v>
      </c>
      <c r="N12" s="78" t="s">
        <v>14</v>
      </c>
      <c r="O12" s="78" t="s">
        <v>15</v>
      </c>
      <c r="P12" s="78" t="s">
        <v>16</v>
      </c>
      <c r="Q12" s="78" t="s">
        <v>17</v>
      </c>
      <c r="R12" s="78" t="s">
        <v>18</v>
      </c>
      <c r="S12" s="78" t="s">
        <v>19</v>
      </c>
    </row>
    <row r="13" spans="1:19" s="41" customFormat="1" ht="21.75" customHeight="1" x14ac:dyDescent="0.2">
      <c r="A13" s="263">
        <v>1</v>
      </c>
      <c r="B13" s="265" t="s">
        <v>588</v>
      </c>
      <c r="C13" s="142">
        <v>1</v>
      </c>
      <c r="D13" s="77" t="s">
        <v>581</v>
      </c>
      <c r="E13" s="143">
        <v>300</v>
      </c>
      <c r="F13" s="142" t="s">
        <v>587</v>
      </c>
      <c r="G13" s="142">
        <v>1</v>
      </c>
      <c r="H13" s="142"/>
      <c r="I13" s="142"/>
      <c r="J13" s="142">
        <v>1</v>
      </c>
      <c r="K13" s="142"/>
      <c r="L13" s="142"/>
      <c r="M13" s="142"/>
      <c r="N13" s="142"/>
      <c r="O13" s="142"/>
      <c r="P13" s="142"/>
      <c r="Q13" s="142"/>
      <c r="R13" s="142"/>
      <c r="S13" s="142"/>
    </row>
    <row r="14" spans="1:19" s="41" customFormat="1" ht="21.75" customHeight="1" x14ac:dyDescent="0.2">
      <c r="A14" s="264"/>
      <c r="B14" s="266"/>
      <c r="C14" s="142">
        <v>2</v>
      </c>
      <c r="D14" s="77" t="s">
        <v>582</v>
      </c>
      <c r="E14" s="143">
        <v>600</v>
      </c>
      <c r="F14" s="142" t="s">
        <v>120</v>
      </c>
      <c r="G14" s="142">
        <v>1</v>
      </c>
      <c r="H14" s="142"/>
      <c r="I14" s="142"/>
      <c r="J14" s="142"/>
      <c r="K14" s="142"/>
      <c r="L14" s="142"/>
      <c r="M14" s="142">
        <v>1</v>
      </c>
      <c r="N14" s="142"/>
      <c r="O14" s="142"/>
      <c r="P14" s="142"/>
      <c r="Q14" s="142"/>
      <c r="R14" s="142"/>
      <c r="S14" s="142"/>
    </row>
    <row r="15" spans="1:19" s="41" customFormat="1" ht="41.25" customHeight="1" x14ac:dyDescent="0.2">
      <c r="A15" s="145">
        <v>2</v>
      </c>
      <c r="B15" s="146" t="s">
        <v>584</v>
      </c>
      <c r="C15" s="142">
        <v>1</v>
      </c>
      <c r="D15" s="144" t="s">
        <v>583</v>
      </c>
      <c r="E15" s="143">
        <v>1000</v>
      </c>
      <c r="F15" s="142" t="s">
        <v>190</v>
      </c>
      <c r="G15" s="142">
        <v>4</v>
      </c>
      <c r="H15" s="142"/>
      <c r="I15" s="142"/>
      <c r="J15" s="142"/>
      <c r="K15" s="142">
        <v>1</v>
      </c>
      <c r="L15" s="142"/>
      <c r="M15" s="142"/>
      <c r="N15" s="142">
        <v>1</v>
      </c>
      <c r="O15" s="142"/>
      <c r="P15" s="142">
        <v>1</v>
      </c>
      <c r="Q15" s="142"/>
      <c r="R15" s="142">
        <v>1</v>
      </c>
      <c r="S15" s="142"/>
    </row>
    <row r="16" spans="1:19" s="41" customFormat="1" ht="52.5" customHeight="1" x14ac:dyDescent="0.2">
      <c r="A16" s="142">
        <v>3</v>
      </c>
      <c r="B16" s="144" t="s">
        <v>585</v>
      </c>
      <c r="C16" s="142">
        <v>1</v>
      </c>
      <c r="D16" s="144" t="s">
        <v>586</v>
      </c>
      <c r="E16" s="143">
        <v>1700</v>
      </c>
      <c r="F16" s="142" t="s">
        <v>74</v>
      </c>
      <c r="G16" s="142">
        <v>3</v>
      </c>
      <c r="H16" s="142"/>
      <c r="I16" s="142"/>
      <c r="J16" s="142"/>
      <c r="K16" s="142"/>
      <c r="L16" s="142">
        <v>1</v>
      </c>
      <c r="M16" s="142"/>
      <c r="N16" s="142"/>
      <c r="O16" s="142">
        <v>1</v>
      </c>
      <c r="P16" s="142"/>
      <c r="Q16" s="142"/>
      <c r="R16" s="142">
        <v>1</v>
      </c>
      <c r="S16" s="142"/>
    </row>
    <row r="17" spans="1:7" s="15" customFormat="1" ht="12.75" x14ac:dyDescent="0.2">
      <c r="A17" s="28"/>
      <c r="B17" s="37"/>
      <c r="C17" s="28"/>
      <c r="D17" s="24"/>
      <c r="E17" s="22"/>
      <c r="F17" s="28"/>
      <c r="G17" s="22"/>
    </row>
    <row r="18" spans="1:7" s="15" customFormat="1" ht="12.75" x14ac:dyDescent="0.2">
      <c r="A18" s="28"/>
      <c r="B18" s="37"/>
      <c r="C18" s="28"/>
      <c r="D18" s="24"/>
      <c r="E18" s="22"/>
      <c r="F18" s="28"/>
      <c r="G18" s="22"/>
    </row>
    <row r="19" spans="1:7" s="15" customFormat="1" ht="12.75" x14ac:dyDescent="0.2">
      <c r="A19" s="28"/>
      <c r="B19" s="37"/>
      <c r="C19" s="28"/>
      <c r="D19" s="24"/>
      <c r="E19" s="22"/>
      <c r="F19" s="28"/>
      <c r="G19" s="22"/>
    </row>
    <row r="20" spans="1:7" s="15" customFormat="1" ht="12.75" x14ac:dyDescent="0.2">
      <c r="A20" s="28"/>
      <c r="B20" s="37"/>
      <c r="C20" s="28"/>
      <c r="D20" s="24"/>
      <c r="E20" s="22"/>
      <c r="F20" s="28"/>
      <c r="G20" s="22"/>
    </row>
    <row r="21" spans="1:7" s="15" customFormat="1" ht="12.75" x14ac:dyDescent="0.2">
      <c r="A21" s="28"/>
      <c r="B21" s="37"/>
      <c r="C21" s="28"/>
      <c r="D21" s="24"/>
      <c r="E21" s="22"/>
      <c r="F21" s="28"/>
      <c r="G21" s="22"/>
    </row>
    <row r="22" spans="1:7" s="15" customFormat="1" ht="12.75" x14ac:dyDescent="0.2">
      <c r="A22" s="28"/>
      <c r="B22" s="37"/>
      <c r="C22" s="28"/>
      <c r="D22" s="24"/>
      <c r="E22" s="22"/>
      <c r="F22" s="28"/>
      <c r="G22" s="22"/>
    </row>
    <row r="23" spans="1:7" s="15" customFormat="1" ht="12.75" x14ac:dyDescent="0.2">
      <c r="A23" s="28"/>
      <c r="B23" s="37"/>
      <c r="C23" s="28"/>
      <c r="D23" s="24"/>
      <c r="E23" s="22"/>
      <c r="F23" s="28"/>
      <c r="G23" s="22"/>
    </row>
    <row r="24" spans="1:7" s="15" customFormat="1" ht="12.75" x14ac:dyDescent="0.2">
      <c r="A24" s="28"/>
      <c r="B24" s="37"/>
      <c r="C24" s="28"/>
      <c r="D24" s="24"/>
      <c r="E24" s="22"/>
      <c r="F24" s="28"/>
      <c r="G24" s="22"/>
    </row>
    <row r="25" spans="1:7" s="15" customFormat="1" ht="12.75" x14ac:dyDescent="0.2">
      <c r="A25" s="28"/>
      <c r="B25" s="37"/>
      <c r="C25" s="28"/>
      <c r="D25" s="24"/>
      <c r="E25" s="22"/>
      <c r="F25" s="28"/>
      <c r="G25" s="22"/>
    </row>
    <row r="26" spans="1:7" s="15" customFormat="1" ht="12.75" x14ac:dyDescent="0.2">
      <c r="A26" s="28"/>
      <c r="B26" s="37"/>
      <c r="C26" s="28"/>
      <c r="D26" s="24"/>
      <c r="E26" s="22"/>
      <c r="F26" s="28"/>
      <c r="G26" s="22"/>
    </row>
    <row r="27" spans="1:7" s="15" customFormat="1" ht="12.75" x14ac:dyDescent="0.2">
      <c r="A27" s="28"/>
      <c r="B27" s="37"/>
      <c r="C27" s="28"/>
      <c r="D27" s="24"/>
      <c r="E27" s="22"/>
      <c r="F27" s="28"/>
      <c r="G27" s="22"/>
    </row>
    <row r="28" spans="1:7" s="15" customFormat="1" ht="12.75" x14ac:dyDescent="0.2">
      <c r="A28" s="28"/>
      <c r="B28" s="37"/>
      <c r="C28" s="28"/>
      <c r="D28" s="24"/>
      <c r="E28" s="22"/>
      <c r="F28" s="28"/>
      <c r="G28" s="22"/>
    </row>
    <row r="29" spans="1:7" s="15" customFormat="1" ht="12.75" x14ac:dyDescent="0.2">
      <c r="A29" s="28"/>
      <c r="B29" s="37"/>
      <c r="C29" s="28"/>
      <c r="D29" s="24"/>
      <c r="E29" s="22"/>
      <c r="F29" s="28"/>
      <c r="G29" s="22"/>
    </row>
    <row r="30" spans="1:7" s="15" customFormat="1" ht="12.75" x14ac:dyDescent="0.2">
      <c r="A30" s="28"/>
      <c r="B30" s="37"/>
      <c r="C30" s="28"/>
      <c r="D30" s="24"/>
      <c r="E30" s="22"/>
      <c r="F30" s="28"/>
      <c r="G30" s="22"/>
    </row>
    <row r="31" spans="1:7" s="15" customFormat="1" ht="12.75" x14ac:dyDescent="0.2">
      <c r="A31" s="28"/>
      <c r="B31" s="37"/>
      <c r="C31" s="28"/>
      <c r="D31" s="24"/>
      <c r="E31" s="22"/>
      <c r="F31" s="28"/>
      <c r="G31" s="22"/>
    </row>
    <row r="32" spans="1:7" s="15" customFormat="1" ht="12.75" x14ac:dyDescent="0.2">
      <c r="A32" s="28"/>
      <c r="B32" s="37"/>
      <c r="C32" s="28"/>
      <c r="D32" s="24"/>
      <c r="E32" s="22"/>
      <c r="F32" s="28"/>
      <c r="G32" s="22"/>
    </row>
    <row r="33" spans="1:7" s="15" customFormat="1" ht="12.75" x14ac:dyDescent="0.2">
      <c r="A33" s="28"/>
      <c r="B33" s="37"/>
      <c r="C33" s="28"/>
      <c r="D33" s="24"/>
      <c r="E33" s="22"/>
      <c r="F33" s="28"/>
      <c r="G33" s="22"/>
    </row>
    <row r="34" spans="1:7" s="15" customFormat="1" ht="12.75" x14ac:dyDescent="0.2">
      <c r="A34" s="28"/>
      <c r="B34" s="37"/>
      <c r="C34" s="28"/>
      <c r="D34" s="24"/>
      <c r="E34" s="22"/>
      <c r="F34" s="28"/>
      <c r="G34" s="22"/>
    </row>
    <row r="35" spans="1:7" s="15" customFormat="1" ht="12.75" x14ac:dyDescent="0.2">
      <c r="A35" s="28"/>
      <c r="B35" s="37"/>
      <c r="C35" s="28"/>
      <c r="D35" s="24"/>
      <c r="E35" s="22"/>
      <c r="F35" s="28"/>
      <c r="G35" s="22"/>
    </row>
    <row r="36" spans="1:7" s="15" customFormat="1" ht="12.75" x14ac:dyDescent="0.2">
      <c r="A36" s="28"/>
      <c r="B36" s="37"/>
      <c r="C36" s="28"/>
      <c r="D36" s="24"/>
      <c r="E36" s="22"/>
      <c r="F36" s="28"/>
      <c r="G36" s="22"/>
    </row>
    <row r="37" spans="1:7" s="15" customFormat="1" ht="12.75" x14ac:dyDescent="0.2">
      <c r="A37" s="28"/>
      <c r="B37" s="37"/>
      <c r="C37" s="28"/>
      <c r="D37" s="24"/>
      <c r="E37" s="22"/>
      <c r="F37" s="28"/>
      <c r="G37" s="22"/>
    </row>
    <row r="38" spans="1:7" s="15" customFormat="1" ht="12.75" x14ac:dyDescent="0.2">
      <c r="A38" s="28"/>
      <c r="B38" s="37"/>
      <c r="C38" s="28"/>
      <c r="D38" s="24"/>
      <c r="E38" s="22"/>
      <c r="F38" s="28"/>
      <c r="G38" s="22"/>
    </row>
    <row r="39" spans="1:7" s="15" customFormat="1" ht="12.75" x14ac:dyDescent="0.2">
      <c r="A39" s="28"/>
      <c r="B39" s="37"/>
      <c r="C39" s="28"/>
      <c r="D39" s="24"/>
      <c r="E39" s="22"/>
      <c r="F39" s="28"/>
      <c r="G39" s="22"/>
    </row>
    <row r="40" spans="1:7" s="15" customFormat="1" ht="12.75" x14ac:dyDescent="0.2">
      <c r="A40" s="28"/>
      <c r="B40" s="37"/>
      <c r="C40" s="28"/>
      <c r="D40" s="24"/>
      <c r="E40" s="22"/>
      <c r="F40" s="28"/>
      <c r="G40" s="22"/>
    </row>
    <row r="41" spans="1:7" s="15" customFormat="1" ht="12.75" x14ac:dyDescent="0.2">
      <c r="A41" s="28"/>
      <c r="B41" s="37"/>
      <c r="C41" s="28"/>
      <c r="D41" s="24"/>
      <c r="E41" s="22"/>
      <c r="F41" s="28"/>
      <c r="G41" s="22"/>
    </row>
    <row r="42" spans="1:7" s="15" customFormat="1" ht="12.75" x14ac:dyDescent="0.2">
      <c r="A42" s="28"/>
      <c r="B42" s="37"/>
      <c r="C42" s="28"/>
      <c r="D42" s="24"/>
      <c r="E42" s="22"/>
      <c r="F42" s="28"/>
      <c r="G42" s="22"/>
    </row>
    <row r="43" spans="1:7" s="15" customFormat="1" ht="12.75" x14ac:dyDescent="0.2">
      <c r="A43" s="28"/>
      <c r="B43" s="37"/>
      <c r="C43" s="28"/>
      <c r="D43" s="24"/>
      <c r="E43" s="22"/>
      <c r="F43" s="28"/>
      <c r="G43" s="22"/>
    </row>
    <row r="44" spans="1:7" s="15" customFormat="1" ht="12.75" x14ac:dyDescent="0.2">
      <c r="A44" s="28"/>
      <c r="B44" s="37"/>
      <c r="C44" s="28"/>
      <c r="D44" s="24"/>
      <c r="E44" s="22"/>
      <c r="F44" s="28"/>
      <c r="G44" s="22"/>
    </row>
    <row r="45" spans="1:7" s="15" customFormat="1" ht="12.75" x14ac:dyDescent="0.2">
      <c r="A45" s="28"/>
      <c r="B45" s="37"/>
      <c r="C45" s="28"/>
      <c r="D45" s="24"/>
      <c r="E45" s="22"/>
      <c r="F45" s="28"/>
      <c r="G45" s="22"/>
    </row>
    <row r="46" spans="1:7" s="15" customFormat="1" ht="12.75" x14ac:dyDescent="0.2">
      <c r="A46" s="28"/>
      <c r="B46" s="37"/>
      <c r="C46" s="28"/>
      <c r="D46" s="24"/>
      <c r="E46" s="22"/>
      <c r="F46" s="28"/>
      <c r="G46" s="22"/>
    </row>
    <row r="47" spans="1:7" s="15" customFormat="1" ht="12.75" x14ac:dyDescent="0.2">
      <c r="A47" s="28"/>
      <c r="B47" s="37"/>
      <c r="C47" s="28"/>
      <c r="D47" s="24"/>
      <c r="E47" s="22"/>
      <c r="F47" s="28"/>
      <c r="G47" s="22"/>
    </row>
    <row r="48" spans="1:7" s="15" customFormat="1" ht="12.75" x14ac:dyDescent="0.2">
      <c r="A48" s="28"/>
      <c r="B48" s="37"/>
      <c r="C48" s="28"/>
      <c r="D48" s="24"/>
      <c r="E48" s="22"/>
      <c r="F48" s="28"/>
      <c r="G48" s="22"/>
    </row>
    <row r="49" spans="1:7" s="15" customFormat="1" ht="12.75" x14ac:dyDescent="0.2">
      <c r="A49" s="28"/>
      <c r="B49" s="37"/>
      <c r="C49" s="28"/>
      <c r="D49" s="24"/>
      <c r="E49" s="22"/>
      <c r="F49" s="28"/>
      <c r="G49" s="22"/>
    </row>
    <row r="50" spans="1:7" s="15" customFormat="1" ht="12.75" x14ac:dyDescent="0.2">
      <c r="A50" s="28"/>
      <c r="B50" s="37"/>
      <c r="C50" s="28"/>
      <c r="D50" s="24"/>
      <c r="E50" s="22"/>
      <c r="F50" s="28"/>
      <c r="G50" s="22"/>
    </row>
    <row r="51" spans="1:7" s="15" customFormat="1" ht="12.75" x14ac:dyDescent="0.2">
      <c r="A51" s="28"/>
      <c r="B51" s="37"/>
      <c r="C51" s="28"/>
      <c r="D51" s="24"/>
      <c r="E51" s="22"/>
      <c r="F51" s="28"/>
      <c r="G51" s="22"/>
    </row>
    <row r="52" spans="1:7" s="15" customFormat="1" ht="12.75" x14ac:dyDescent="0.2">
      <c r="A52" s="28"/>
      <c r="B52" s="37"/>
      <c r="C52" s="28"/>
      <c r="D52" s="24"/>
      <c r="E52" s="22"/>
      <c r="F52" s="28"/>
      <c r="G52" s="22"/>
    </row>
    <row r="53" spans="1:7" s="15" customFormat="1" ht="12.75" x14ac:dyDescent="0.2">
      <c r="A53" s="28"/>
      <c r="B53" s="37"/>
      <c r="C53" s="28"/>
      <c r="D53" s="24"/>
      <c r="E53" s="22"/>
      <c r="F53" s="28"/>
      <c r="G53" s="22"/>
    </row>
    <row r="54" spans="1:7" s="15" customFormat="1" ht="12.75" x14ac:dyDescent="0.2">
      <c r="A54" s="28"/>
      <c r="B54" s="37"/>
      <c r="C54" s="28"/>
      <c r="D54" s="24"/>
      <c r="E54" s="22"/>
      <c r="F54" s="28"/>
      <c r="G54" s="22"/>
    </row>
    <row r="55" spans="1:7" s="15" customFormat="1" ht="12.75" x14ac:dyDescent="0.2">
      <c r="A55" s="28"/>
      <c r="B55" s="37"/>
      <c r="C55" s="28"/>
      <c r="D55" s="24"/>
      <c r="E55" s="22"/>
      <c r="F55" s="28"/>
      <c r="G55" s="22"/>
    </row>
    <row r="56" spans="1:7" s="15" customFormat="1" ht="12.75" x14ac:dyDescent="0.2">
      <c r="A56" s="28"/>
      <c r="B56" s="37"/>
      <c r="C56" s="28"/>
      <c r="D56" s="24"/>
      <c r="E56" s="22"/>
      <c r="F56" s="28"/>
      <c r="G56" s="22"/>
    </row>
    <row r="57" spans="1:7" s="15" customFormat="1" ht="12.75" x14ac:dyDescent="0.2">
      <c r="A57" s="28"/>
      <c r="B57" s="37"/>
      <c r="C57" s="28"/>
      <c r="D57" s="24"/>
      <c r="E57" s="22"/>
      <c r="F57" s="28"/>
      <c r="G57" s="22"/>
    </row>
    <row r="58" spans="1:7" s="15" customFormat="1" ht="12.75" x14ac:dyDescent="0.2">
      <c r="A58" s="28"/>
      <c r="B58" s="37"/>
      <c r="C58" s="28"/>
      <c r="D58" s="24"/>
      <c r="E58" s="22"/>
      <c r="F58" s="28"/>
      <c r="G58" s="22"/>
    </row>
    <row r="59" spans="1:7" s="15" customFormat="1" ht="12.75" x14ac:dyDescent="0.2">
      <c r="A59" s="28"/>
      <c r="B59" s="37"/>
      <c r="C59" s="24"/>
      <c r="D59" s="24"/>
      <c r="E59" s="22"/>
      <c r="F59" s="28"/>
      <c r="G59" s="22"/>
    </row>
    <row r="60" spans="1:7" s="15" customFormat="1" ht="12.75" x14ac:dyDescent="0.2">
      <c r="A60" s="28"/>
      <c r="B60" s="37"/>
      <c r="C60" s="24"/>
      <c r="D60" s="24"/>
      <c r="E60" s="22"/>
      <c r="F60" s="28"/>
      <c r="G60" s="22"/>
    </row>
    <row r="61" spans="1:7" s="15" customFormat="1" ht="12.75" x14ac:dyDescent="0.2">
      <c r="A61" s="28"/>
      <c r="B61" s="37"/>
      <c r="C61" s="24"/>
      <c r="D61" s="24"/>
      <c r="E61" s="22"/>
      <c r="F61" s="28"/>
      <c r="G61" s="22"/>
    </row>
    <row r="62" spans="1:7" s="15" customFormat="1" ht="12.75" x14ac:dyDescent="0.2">
      <c r="A62" s="28"/>
      <c r="B62" s="37"/>
      <c r="C62" s="24"/>
      <c r="D62" s="24"/>
      <c r="E62" s="22"/>
      <c r="F62" s="28"/>
      <c r="G62" s="22"/>
    </row>
    <row r="63" spans="1:7" s="15" customFormat="1" ht="12.75" x14ac:dyDescent="0.2">
      <c r="A63" s="28"/>
      <c r="B63" s="37"/>
      <c r="C63" s="24"/>
      <c r="D63" s="24"/>
      <c r="E63" s="22"/>
      <c r="F63" s="28"/>
      <c r="G63" s="22"/>
    </row>
    <row r="64" spans="1:7" s="15" customFormat="1" ht="12.75" x14ac:dyDescent="0.2">
      <c r="A64" s="28"/>
      <c r="B64" s="37"/>
      <c r="C64" s="24"/>
      <c r="D64" s="24"/>
      <c r="E64" s="22"/>
      <c r="F64" s="28"/>
      <c r="G64" s="22"/>
    </row>
    <row r="65" spans="1:7" s="15" customFormat="1" ht="12.75" x14ac:dyDescent="0.2">
      <c r="A65" s="28"/>
      <c r="B65" s="37"/>
      <c r="C65" s="24"/>
      <c r="D65" s="24"/>
      <c r="E65" s="22"/>
      <c r="F65" s="28"/>
      <c r="G65" s="22"/>
    </row>
    <row r="66" spans="1:7" s="15" customFormat="1" ht="12.75" x14ac:dyDescent="0.2">
      <c r="A66" s="28"/>
      <c r="C66" s="24"/>
      <c r="D66" s="24"/>
      <c r="E66" s="22"/>
      <c r="F66" s="28"/>
      <c r="G66" s="22"/>
    </row>
    <row r="67" spans="1:7" s="15" customFormat="1" ht="12.75" x14ac:dyDescent="0.2">
      <c r="A67" s="28"/>
      <c r="C67" s="24"/>
      <c r="D67" s="24"/>
      <c r="E67" s="22"/>
      <c r="F67" s="28"/>
      <c r="G67" s="22"/>
    </row>
    <row r="68" spans="1:7" s="15" customFormat="1" ht="12.75" x14ac:dyDescent="0.2">
      <c r="A68" s="28"/>
      <c r="C68" s="24"/>
      <c r="D68" s="24"/>
      <c r="E68" s="22"/>
      <c r="F68" s="28"/>
      <c r="G68" s="22"/>
    </row>
    <row r="69" spans="1:7" s="15" customFormat="1" ht="12.75" x14ac:dyDescent="0.2">
      <c r="A69" s="28"/>
      <c r="C69" s="24"/>
      <c r="D69" s="24"/>
      <c r="E69" s="22"/>
      <c r="F69" s="28"/>
      <c r="G69" s="22"/>
    </row>
    <row r="70" spans="1:7" s="15" customFormat="1" ht="12.75" x14ac:dyDescent="0.2">
      <c r="A70" s="28"/>
      <c r="C70" s="24"/>
      <c r="D70" s="24"/>
      <c r="E70" s="22"/>
      <c r="F70" s="28"/>
      <c r="G70" s="22"/>
    </row>
    <row r="71" spans="1:7" s="15" customFormat="1" ht="12.75" x14ac:dyDescent="0.2">
      <c r="A71" s="28"/>
      <c r="C71" s="24"/>
      <c r="D71" s="24"/>
      <c r="E71" s="22"/>
      <c r="F71" s="28"/>
      <c r="G71" s="22"/>
    </row>
    <row r="72" spans="1:7" s="15" customFormat="1" ht="12.75" x14ac:dyDescent="0.2">
      <c r="C72" s="24"/>
      <c r="D72" s="24"/>
      <c r="E72" s="22"/>
      <c r="G72" s="22"/>
    </row>
    <row r="73" spans="1:7" s="15" customFormat="1" ht="12.75" x14ac:dyDescent="0.2">
      <c r="C73" s="24"/>
      <c r="D73" s="24"/>
      <c r="E73" s="22"/>
      <c r="G73" s="22"/>
    </row>
  </sheetData>
  <mergeCells count="18">
    <mergeCell ref="A13:A14"/>
    <mergeCell ref="Q11:S11"/>
    <mergeCell ref="C8:S8"/>
    <mergeCell ref="B13:B14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workbookViewId="0">
      <selection sqref="A1:S1"/>
    </sheetView>
  </sheetViews>
  <sheetFormatPr baseColWidth="10" defaultRowHeight="15" x14ac:dyDescent="0.25"/>
  <cols>
    <col min="1" max="1" width="3.42578125" customWidth="1"/>
    <col min="2" max="2" width="22.140625" customWidth="1"/>
    <col min="3" max="3" width="3.7109375" customWidth="1"/>
    <col min="4" max="4" width="39.5703125" customWidth="1"/>
    <col min="5" max="5" width="10.28515625" style="9" customWidth="1"/>
    <col min="6" max="6" width="9.85546875" customWidth="1"/>
    <col min="7" max="7" width="7" style="9" customWidth="1"/>
    <col min="8" max="19" width="4.85546875" customWidth="1"/>
  </cols>
  <sheetData>
    <row r="1" spans="1:19" ht="16.5" x14ac:dyDescent="0.25">
      <c r="A1" s="216" t="s">
        <v>114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x14ac:dyDescent="0.25">
      <c r="A2" s="227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18" x14ac:dyDescent="0.25">
      <c r="A3" s="217" t="s">
        <v>242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</row>
    <row r="4" spans="1:19" ht="15.75" x14ac:dyDescent="0.25">
      <c r="A4" s="57"/>
      <c r="B4" s="57"/>
      <c r="C4" s="57"/>
      <c r="D4" s="57"/>
      <c r="E4" s="58"/>
      <c r="F4" s="57"/>
      <c r="G4" s="58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59" t="s">
        <v>30</v>
      </c>
      <c r="B5" s="59"/>
      <c r="C5" s="60" t="s">
        <v>31</v>
      </c>
      <c r="D5" s="59"/>
      <c r="E5" s="61"/>
      <c r="F5" s="59"/>
      <c r="G5" s="61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8" customHeight="1" x14ac:dyDescent="0.25">
      <c r="A6" s="59" t="s">
        <v>32</v>
      </c>
      <c r="B6" s="59"/>
      <c r="C6" s="62" t="s">
        <v>68</v>
      </c>
      <c r="D6" s="63"/>
      <c r="E6" s="61"/>
      <c r="F6" s="59"/>
      <c r="G6" s="61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8" customHeight="1" x14ac:dyDescent="0.25">
      <c r="A7" s="59" t="s">
        <v>28</v>
      </c>
      <c r="B7" s="59"/>
      <c r="C7" s="62" t="s">
        <v>70</v>
      </c>
      <c r="D7" s="63"/>
      <c r="E7" s="61"/>
      <c r="F7" s="59"/>
      <c r="G7" s="61"/>
      <c r="H7" s="59"/>
      <c r="I7" s="59"/>
      <c r="J7" s="59"/>
      <c r="K7" s="59"/>
      <c r="L7" s="59"/>
      <c r="M7" s="63"/>
      <c r="N7" s="63"/>
      <c r="O7" s="64" t="s">
        <v>24</v>
      </c>
      <c r="P7" s="222">
        <f>SUM(E13:E23)</f>
        <v>43600</v>
      </c>
      <c r="Q7" s="222"/>
      <c r="R7" s="222"/>
      <c r="S7" s="222"/>
    </row>
    <row r="8" spans="1:19" ht="31.5" customHeight="1" x14ac:dyDescent="0.25">
      <c r="A8" s="65" t="s">
        <v>29</v>
      </c>
      <c r="B8" s="59"/>
      <c r="C8" s="226" t="s">
        <v>466</v>
      </c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</row>
    <row r="9" spans="1:19" x14ac:dyDescent="0.25">
      <c r="A9" s="59"/>
      <c r="B9" s="59"/>
      <c r="C9" s="59"/>
      <c r="D9" s="59"/>
      <c r="E9" s="61"/>
      <c r="F9" s="59"/>
      <c r="G9" s="61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" customHeight="1" x14ac:dyDescent="0.25">
      <c r="A10" s="223" t="s">
        <v>467</v>
      </c>
      <c r="B10" s="223"/>
      <c r="C10" s="223" t="s">
        <v>3</v>
      </c>
      <c r="D10" s="223"/>
      <c r="E10" s="219" t="s">
        <v>22</v>
      </c>
      <c r="F10" s="218" t="s">
        <v>25</v>
      </c>
      <c r="G10" s="218"/>
      <c r="H10" s="218" t="s">
        <v>5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</row>
    <row r="11" spans="1:19" x14ac:dyDescent="0.25">
      <c r="A11" s="223"/>
      <c r="B11" s="223"/>
      <c r="C11" s="223"/>
      <c r="D11" s="223"/>
      <c r="E11" s="219"/>
      <c r="F11" s="218" t="s">
        <v>4</v>
      </c>
      <c r="G11" s="219" t="s">
        <v>198</v>
      </c>
      <c r="H11" s="218" t="s">
        <v>6</v>
      </c>
      <c r="I11" s="218"/>
      <c r="J11" s="218"/>
      <c r="K11" s="218" t="s">
        <v>7</v>
      </c>
      <c r="L11" s="218"/>
      <c r="M11" s="218"/>
      <c r="N11" s="218" t="s">
        <v>20</v>
      </c>
      <c r="O11" s="218"/>
      <c r="P11" s="218"/>
      <c r="Q11" s="218" t="s">
        <v>21</v>
      </c>
      <c r="R11" s="218"/>
      <c r="S11" s="218"/>
    </row>
    <row r="12" spans="1:19" x14ac:dyDescent="0.25">
      <c r="A12" s="224"/>
      <c r="B12" s="224"/>
      <c r="C12" s="224"/>
      <c r="D12" s="224"/>
      <c r="E12" s="220"/>
      <c r="F12" s="221"/>
      <c r="G12" s="220"/>
      <c r="H12" s="66" t="s">
        <v>8</v>
      </c>
      <c r="I12" s="66" t="s">
        <v>9</v>
      </c>
      <c r="J12" s="66" t="s">
        <v>10</v>
      </c>
      <c r="K12" s="66" t="s">
        <v>11</v>
      </c>
      <c r="L12" s="66" t="s">
        <v>12</v>
      </c>
      <c r="M12" s="66" t="s">
        <v>13</v>
      </c>
      <c r="N12" s="66" t="s">
        <v>14</v>
      </c>
      <c r="O12" s="66" t="s">
        <v>15</v>
      </c>
      <c r="P12" s="66" t="s">
        <v>16</v>
      </c>
      <c r="Q12" s="66" t="s">
        <v>17</v>
      </c>
      <c r="R12" s="66" t="s">
        <v>18</v>
      </c>
      <c r="S12" s="66" t="s">
        <v>19</v>
      </c>
    </row>
    <row r="13" spans="1:19" s="15" customFormat="1" ht="46.5" customHeight="1" x14ac:dyDescent="0.2">
      <c r="A13" s="267">
        <v>1</v>
      </c>
      <c r="B13" s="268" t="s">
        <v>464</v>
      </c>
      <c r="C13" s="113">
        <v>1</v>
      </c>
      <c r="D13" s="114" t="s">
        <v>569</v>
      </c>
      <c r="E13" s="119">
        <v>300</v>
      </c>
      <c r="F13" s="116" t="s">
        <v>454</v>
      </c>
      <c r="G13" s="113">
        <v>1</v>
      </c>
      <c r="H13" s="113"/>
      <c r="I13" s="113">
        <v>1</v>
      </c>
      <c r="J13" s="113"/>
      <c r="K13" s="113"/>
      <c r="L13" s="113"/>
      <c r="M13" s="113"/>
      <c r="N13" s="113"/>
      <c r="O13" s="113"/>
      <c r="P13" s="113"/>
      <c r="Q13" s="113"/>
      <c r="R13" s="113"/>
      <c r="S13" s="113"/>
    </row>
    <row r="14" spans="1:19" s="15" customFormat="1" ht="21.75" customHeight="1" x14ac:dyDescent="0.2">
      <c r="A14" s="267"/>
      <c r="B14" s="268"/>
      <c r="C14" s="117">
        <v>2</v>
      </c>
      <c r="D14" s="115" t="s">
        <v>455</v>
      </c>
      <c r="E14" s="120">
        <v>20000</v>
      </c>
      <c r="F14" s="118" t="s">
        <v>121</v>
      </c>
      <c r="G14" s="117">
        <v>1</v>
      </c>
      <c r="H14" s="113"/>
      <c r="I14" s="113"/>
      <c r="J14" s="113">
        <v>1</v>
      </c>
      <c r="K14" s="113"/>
      <c r="L14" s="113"/>
      <c r="M14" s="113"/>
      <c r="N14" s="113"/>
      <c r="O14" s="113"/>
      <c r="P14" s="113"/>
      <c r="Q14" s="113"/>
      <c r="R14" s="113"/>
      <c r="S14" s="113"/>
    </row>
    <row r="15" spans="1:19" s="15" customFormat="1" ht="27" customHeight="1" x14ac:dyDescent="0.2">
      <c r="A15" s="267"/>
      <c r="B15" s="268"/>
      <c r="C15" s="117">
        <v>3</v>
      </c>
      <c r="D15" s="115" t="s">
        <v>456</v>
      </c>
      <c r="E15" s="120">
        <v>0</v>
      </c>
      <c r="F15" s="118" t="s">
        <v>121</v>
      </c>
      <c r="G15" s="117">
        <v>1</v>
      </c>
      <c r="H15" s="113"/>
      <c r="I15" s="113"/>
      <c r="J15" s="113"/>
      <c r="K15" s="113">
        <v>1</v>
      </c>
      <c r="L15" s="113"/>
      <c r="M15" s="113"/>
      <c r="N15" s="113"/>
      <c r="O15" s="113"/>
      <c r="P15" s="113"/>
      <c r="Q15" s="113"/>
      <c r="R15" s="113"/>
      <c r="S15" s="113"/>
    </row>
    <row r="16" spans="1:19" s="15" customFormat="1" ht="26.25" customHeight="1" x14ac:dyDescent="0.2">
      <c r="A16" s="267"/>
      <c r="B16" s="268"/>
      <c r="C16" s="117">
        <v>4</v>
      </c>
      <c r="D16" s="115" t="s">
        <v>457</v>
      </c>
      <c r="E16" s="120">
        <v>0</v>
      </c>
      <c r="F16" s="118" t="s">
        <v>121</v>
      </c>
      <c r="G16" s="117">
        <v>1</v>
      </c>
      <c r="H16" s="113"/>
      <c r="I16" s="113"/>
      <c r="J16" s="113"/>
      <c r="K16" s="113"/>
      <c r="L16" s="113"/>
      <c r="M16" s="113"/>
      <c r="N16" s="113">
        <v>1</v>
      </c>
      <c r="O16" s="113"/>
      <c r="P16" s="113"/>
      <c r="Q16" s="113"/>
      <c r="R16" s="113"/>
      <c r="S16" s="113"/>
    </row>
    <row r="17" spans="1:19" s="15" customFormat="1" ht="27" customHeight="1" x14ac:dyDescent="0.2">
      <c r="A17" s="267"/>
      <c r="B17" s="268"/>
      <c r="C17" s="117">
        <v>5</v>
      </c>
      <c r="D17" s="115" t="s">
        <v>458</v>
      </c>
      <c r="E17" s="120">
        <v>20000</v>
      </c>
      <c r="F17" s="118" t="s">
        <v>121</v>
      </c>
      <c r="G17" s="117">
        <v>1</v>
      </c>
      <c r="H17" s="113"/>
      <c r="I17" s="113"/>
      <c r="J17" s="113"/>
      <c r="K17" s="113"/>
      <c r="L17" s="113"/>
      <c r="M17" s="113"/>
      <c r="N17" s="113">
        <v>1</v>
      </c>
      <c r="O17" s="113"/>
      <c r="P17" s="113"/>
      <c r="Q17" s="113"/>
      <c r="R17" s="113"/>
      <c r="S17" s="113"/>
    </row>
    <row r="18" spans="1:19" s="15" customFormat="1" ht="27" customHeight="1" x14ac:dyDescent="0.2">
      <c r="A18" s="267">
        <v>2</v>
      </c>
      <c r="B18" s="268" t="s">
        <v>465</v>
      </c>
      <c r="C18" s="113">
        <v>1</v>
      </c>
      <c r="D18" s="114" t="s">
        <v>459</v>
      </c>
      <c r="E18" s="119">
        <v>1540</v>
      </c>
      <c r="F18" s="118" t="s">
        <v>121</v>
      </c>
      <c r="G18" s="113">
        <v>12</v>
      </c>
      <c r="H18" s="113">
        <v>1</v>
      </c>
      <c r="I18" s="113">
        <v>1</v>
      </c>
      <c r="J18" s="113">
        <v>1</v>
      </c>
      <c r="K18" s="113">
        <v>1</v>
      </c>
      <c r="L18" s="113">
        <v>1</v>
      </c>
      <c r="M18" s="113">
        <v>1</v>
      </c>
      <c r="N18" s="113">
        <v>1</v>
      </c>
      <c r="O18" s="113">
        <v>1</v>
      </c>
      <c r="P18" s="113">
        <v>1</v>
      </c>
      <c r="Q18" s="113">
        <v>1</v>
      </c>
      <c r="R18" s="113">
        <v>1</v>
      </c>
      <c r="S18" s="113">
        <v>1</v>
      </c>
    </row>
    <row r="19" spans="1:19" s="15" customFormat="1" ht="15" customHeight="1" x14ac:dyDescent="0.2">
      <c r="A19" s="267"/>
      <c r="B19" s="268"/>
      <c r="C19" s="113">
        <v>2</v>
      </c>
      <c r="D19" s="114" t="s">
        <v>460</v>
      </c>
      <c r="E19" s="119">
        <v>500</v>
      </c>
      <c r="F19" s="116" t="s">
        <v>454</v>
      </c>
      <c r="G19" s="113">
        <v>2</v>
      </c>
      <c r="H19" s="113"/>
      <c r="I19" s="113"/>
      <c r="J19" s="113"/>
      <c r="K19" s="113"/>
      <c r="L19" s="113"/>
      <c r="M19" s="113">
        <v>1</v>
      </c>
      <c r="N19" s="113"/>
      <c r="O19" s="113"/>
      <c r="P19" s="113"/>
      <c r="Q19" s="113">
        <v>1</v>
      </c>
      <c r="R19" s="113"/>
      <c r="S19" s="113"/>
    </row>
    <row r="20" spans="1:19" s="15" customFormat="1" ht="16.5" customHeight="1" x14ac:dyDescent="0.2">
      <c r="A20" s="267">
        <v>3</v>
      </c>
      <c r="B20" s="268" t="s">
        <v>463</v>
      </c>
      <c r="C20" s="113">
        <v>1</v>
      </c>
      <c r="D20" s="114" t="s">
        <v>567</v>
      </c>
      <c r="E20" s="119">
        <v>1070</v>
      </c>
      <c r="F20" s="116" t="s">
        <v>454</v>
      </c>
      <c r="G20" s="113">
        <v>4</v>
      </c>
      <c r="H20" s="113"/>
      <c r="I20" s="113"/>
      <c r="J20" s="113"/>
      <c r="K20" s="113">
        <v>1</v>
      </c>
      <c r="L20" s="113">
        <v>1</v>
      </c>
      <c r="M20" s="113"/>
      <c r="N20" s="113"/>
      <c r="O20" s="113"/>
      <c r="P20" s="113">
        <v>1</v>
      </c>
      <c r="Q20" s="113">
        <v>1</v>
      </c>
      <c r="R20" s="113"/>
      <c r="S20" s="113"/>
    </row>
    <row r="21" spans="1:19" ht="25.5" x14ac:dyDescent="0.25">
      <c r="A21" s="267"/>
      <c r="B21" s="268"/>
      <c r="C21" s="113">
        <v>2</v>
      </c>
      <c r="D21" s="114" t="s">
        <v>570</v>
      </c>
      <c r="E21" s="119">
        <v>0</v>
      </c>
      <c r="F21" s="116" t="s">
        <v>454</v>
      </c>
      <c r="G21" s="113">
        <v>4</v>
      </c>
      <c r="H21" s="113"/>
      <c r="I21" s="113"/>
      <c r="J21" s="113">
        <v>1</v>
      </c>
      <c r="K21" s="113"/>
      <c r="L21" s="113">
        <v>1</v>
      </c>
      <c r="M21" s="113"/>
      <c r="N21" s="113"/>
      <c r="O21" s="113">
        <v>1</v>
      </c>
      <c r="P21" s="113"/>
      <c r="Q21" s="113"/>
      <c r="R21" s="113">
        <v>1</v>
      </c>
      <c r="S21" s="113"/>
    </row>
    <row r="22" spans="1:19" ht="15.75" customHeight="1" x14ac:dyDescent="0.25">
      <c r="A22" s="267"/>
      <c r="B22" s="268"/>
      <c r="C22" s="113">
        <v>3</v>
      </c>
      <c r="D22" s="114" t="s">
        <v>568</v>
      </c>
      <c r="E22" s="119">
        <v>100</v>
      </c>
      <c r="F22" s="116" t="s">
        <v>461</v>
      </c>
      <c r="G22" s="113">
        <v>8</v>
      </c>
      <c r="H22" s="113"/>
      <c r="I22" s="113"/>
      <c r="J22" s="113">
        <v>1</v>
      </c>
      <c r="K22" s="113">
        <v>1</v>
      </c>
      <c r="L22" s="113">
        <v>2</v>
      </c>
      <c r="M22" s="113"/>
      <c r="N22" s="113"/>
      <c r="O22" s="113">
        <v>1</v>
      </c>
      <c r="P22" s="113">
        <v>1</v>
      </c>
      <c r="Q22" s="113">
        <v>1</v>
      </c>
      <c r="R22" s="113">
        <v>1</v>
      </c>
      <c r="S22" s="113"/>
    </row>
    <row r="23" spans="1:19" ht="25.5" x14ac:dyDescent="0.25">
      <c r="A23" s="267"/>
      <c r="B23" s="268"/>
      <c r="C23" s="113">
        <v>4</v>
      </c>
      <c r="D23" s="114" t="s">
        <v>571</v>
      </c>
      <c r="E23" s="119">
        <v>90</v>
      </c>
      <c r="F23" s="116" t="s">
        <v>462</v>
      </c>
      <c r="G23" s="113">
        <v>9</v>
      </c>
      <c r="H23" s="113"/>
      <c r="I23" s="113"/>
      <c r="J23" s="113"/>
      <c r="K23" s="113">
        <v>1</v>
      </c>
      <c r="L23" s="113">
        <v>1</v>
      </c>
      <c r="M23" s="113">
        <v>1</v>
      </c>
      <c r="N23" s="113">
        <v>1</v>
      </c>
      <c r="O23" s="113">
        <v>1</v>
      </c>
      <c r="P23" s="113">
        <v>1</v>
      </c>
      <c r="Q23" s="113">
        <v>1</v>
      </c>
      <c r="R23" s="113">
        <v>1</v>
      </c>
      <c r="S23" s="113">
        <v>1</v>
      </c>
    </row>
    <row r="24" spans="1:19" x14ac:dyDescent="0.25">
      <c r="A24" s="36"/>
      <c r="B24" s="38"/>
      <c r="C24" s="36"/>
      <c r="D24" s="3"/>
      <c r="F24" s="36"/>
    </row>
    <row r="25" spans="1:19" x14ac:dyDescent="0.25">
      <c r="A25" s="36"/>
      <c r="B25" s="38"/>
      <c r="C25" s="36"/>
      <c r="D25" s="3"/>
      <c r="F25" s="36"/>
    </row>
    <row r="26" spans="1:19" x14ac:dyDescent="0.25">
      <c r="A26" s="36"/>
      <c r="B26" s="38"/>
      <c r="C26" s="36"/>
      <c r="D26" s="3"/>
      <c r="F26" s="36"/>
    </row>
    <row r="27" spans="1:19" x14ac:dyDescent="0.25">
      <c r="A27" s="36"/>
      <c r="B27" s="38"/>
      <c r="C27" s="36"/>
      <c r="D27" s="3"/>
      <c r="F27" s="36"/>
    </row>
    <row r="28" spans="1:19" x14ac:dyDescent="0.25">
      <c r="A28" s="36"/>
      <c r="B28" s="38"/>
      <c r="C28" s="36"/>
      <c r="D28" s="3"/>
      <c r="F28" s="36"/>
    </row>
    <row r="29" spans="1:19" x14ac:dyDescent="0.25">
      <c r="A29" s="36"/>
      <c r="B29" s="38"/>
      <c r="C29" s="36"/>
      <c r="D29" s="3"/>
      <c r="F29" s="36"/>
    </row>
    <row r="30" spans="1:19" x14ac:dyDescent="0.25">
      <c r="A30" s="36"/>
      <c r="B30" s="38"/>
      <c r="C30" s="36"/>
      <c r="D30" s="3"/>
      <c r="F30" s="36"/>
    </row>
    <row r="31" spans="1:19" x14ac:dyDescent="0.25">
      <c r="A31" s="36"/>
      <c r="B31" s="38"/>
      <c r="C31" s="36"/>
      <c r="D31" s="3"/>
      <c r="F31" s="36"/>
    </row>
    <row r="32" spans="1:19" x14ac:dyDescent="0.25">
      <c r="A32" s="36"/>
      <c r="B32" s="38"/>
      <c r="C32" s="36"/>
      <c r="D32" s="3"/>
      <c r="F32" s="36"/>
    </row>
    <row r="33" spans="1:6" x14ac:dyDescent="0.25">
      <c r="A33" s="36"/>
      <c r="B33" s="38"/>
      <c r="C33" s="36"/>
      <c r="D33" s="3"/>
      <c r="F33" s="36"/>
    </row>
    <row r="34" spans="1:6" x14ac:dyDescent="0.25">
      <c r="A34" s="36"/>
      <c r="B34" s="38"/>
      <c r="C34" s="36"/>
      <c r="D34" s="3"/>
      <c r="F34" s="36"/>
    </row>
    <row r="35" spans="1:6" x14ac:dyDescent="0.25">
      <c r="A35" s="36"/>
      <c r="B35" s="38"/>
      <c r="C35" s="36"/>
      <c r="D35" s="3"/>
      <c r="F35" s="36"/>
    </row>
    <row r="36" spans="1:6" x14ac:dyDescent="0.25">
      <c r="A36" s="36"/>
      <c r="B36" s="38"/>
      <c r="C36" s="36"/>
      <c r="D36" s="3"/>
      <c r="F36" s="36"/>
    </row>
    <row r="37" spans="1:6" x14ac:dyDescent="0.25">
      <c r="A37" s="36"/>
      <c r="B37" s="38"/>
      <c r="C37" s="36"/>
      <c r="D37" s="3"/>
      <c r="F37" s="36"/>
    </row>
    <row r="38" spans="1:6" x14ac:dyDescent="0.25">
      <c r="A38" s="36"/>
      <c r="B38" s="38"/>
      <c r="C38" s="36"/>
      <c r="D38" s="3"/>
      <c r="F38" s="36"/>
    </row>
    <row r="39" spans="1:6" x14ac:dyDescent="0.25">
      <c r="A39" s="36"/>
      <c r="B39" s="38"/>
      <c r="C39" s="36"/>
      <c r="D39" s="3"/>
      <c r="F39" s="36"/>
    </row>
    <row r="40" spans="1:6" x14ac:dyDescent="0.25">
      <c r="A40" s="36"/>
      <c r="B40" s="38"/>
      <c r="C40" s="36"/>
      <c r="D40" s="3"/>
      <c r="F40" s="36"/>
    </row>
    <row r="41" spans="1:6" x14ac:dyDescent="0.25">
      <c r="A41" s="36"/>
      <c r="B41" s="38"/>
      <c r="C41" s="36"/>
      <c r="D41" s="3"/>
      <c r="F41" s="36"/>
    </row>
    <row r="42" spans="1:6" x14ac:dyDescent="0.25">
      <c r="A42" s="36"/>
      <c r="B42" s="38"/>
      <c r="C42" s="36"/>
      <c r="D42" s="3"/>
      <c r="F42" s="36"/>
    </row>
    <row r="43" spans="1:6" x14ac:dyDescent="0.25">
      <c r="A43" s="36"/>
      <c r="B43" s="38"/>
      <c r="C43" s="36"/>
      <c r="D43" s="3"/>
      <c r="F43" s="36"/>
    </row>
    <row r="44" spans="1:6" x14ac:dyDescent="0.25">
      <c r="A44" s="36"/>
      <c r="B44" s="38"/>
      <c r="C44" s="36"/>
      <c r="D44" s="3"/>
      <c r="F44" s="36"/>
    </row>
    <row r="45" spans="1:6" x14ac:dyDescent="0.25">
      <c r="A45" s="36"/>
      <c r="B45" s="38"/>
      <c r="C45" s="36"/>
      <c r="D45" s="3"/>
      <c r="F45" s="36"/>
    </row>
    <row r="46" spans="1:6" x14ac:dyDescent="0.25">
      <c r="A46" s="36"/>
      <c r="B46" s="38"/>
      <c r="C46" s="36"/>
      <c r="D46" s="3"/>
      <c r="F46" s="36"/>
    </row>
    <row r="47" spans="1:6" x14ac:dyDescent="0.25">
      <c r="A47" s="36"/>
      <c r="B47" s="38"/>
      <c r="C47" s="36"/>
      <c r="D47" s="3"/>
      <c r="F47" s="36"/>
    </row>
    <row r="48" spans="1:6" x14ac:dyDescent="0.25">
      <c r="A48" s="36"/>
      <c r="B48" s="38"/>
      <c r="C48" s="36"/>
      <c r="D48" s="3"/>
      <c r="F48" s="36"/>
    </row>
    <row r="49" spans="1:6" x14ac:dyDescent="0.25">
      <c r="A49" s="36"/>
      <c r="B49" s="38"/>
      <c r="C49" s="36"/>
      <c r="D49" s="3"/>
      <c r="F49" s="36"/>
    </row>
    <row r="50" spans="1:6" x14ac:dyDescent="0.25">
      <c r="A50" s="36"/>
      <c r="B50" s="38"/>
      <c r="C50" s="36"/>
      <c r="D50" s="3"/>
      <c r="F50" s="36"/>
    </row>
    <row r="51" spans="1:6" x14ac:dyDescent="0.25">
      <c r="A51" s="36"/>
      <c r="B51" s="38"/>
      <c r="C51" s="36"/>
      <c r="D51" s="3"/>
      <c r="F51" s="36"/>
    </row>
    <row r="52" spans="1:6" x14ac:dyDescent="0.25">
      <c r="A52" s="36"/>
      <c r="B52" s="38"/>
      <c r="C52" s="36"/>
      <c r="D52" s="3"/>
      <c r="F52" s="36"/>
    </row>
    <row r="53" spans="1:6" x14ac:dyDescent="0.25">
      <c r="A53" s="36"/>
      <c r="B53" s="38"/>
      <c r="C53" s="36"/>
      <c r="D53" s="3"/>
      <c r="F53" s="36"/>
    </row>
    <row r="54" spans="1:6" x14ac:dyDescent="0.25">
      <c r="A54" s="36"/>
      <c r="B54" s="38"/>
      <c r="C54" s="36"/>
      <c r="D54" s="3"/>
      <c r="F54" s="36"/>
    </row>
    <row r="55" spans="1:6" x14ac:dyDescent="0.25">
      <c r="A55" s="36"/>
      <c r="B55" s="38"/>
      <c r="C55" s="36"/>
      <c r="D55" s="3"/>
      <c r="F55" s="36"/>
    </row>
    <row r="56" spans="1:6" x14ac:dyDescent="0.25">
      <c r="A56" s="36"/>
      <c r="B56" s="38"/>
      <c r="C56" s="36"/>
      <c r="D56" s="3"/>
      <c r="F56" s="36"/>
    </row>
    <row r="57" spans="1:6" x14ac:dyDescent="0.25">
      <c r="A57" s="36"/>
      <c r="B57" s="38"/>
      <c r="C57" s="3"/>
      <c r="D57" s="3"/>
      <c r="F57" s="36"/>
    </row>
    <row r="58" spans="1:6" x14ac:dyDescent="0.25">
      <c r="A58" s="36"/>
      <c r="B58" s="38"/>
      <c r="C58" s="3"/>
      <c r="D58" s="3"/>
      <c r="F58" s="36"/>
    </row>
    <row r="59" spans="1:6" x14ac:dyDescent="0.25">
      <c r="A59" s="36"/>
      <c r="B59" s="38"/>
      <c r="C59" s="3"/>
      <c r="D59" s="3"/>
      <c r="F59" s="36"/>
    </row>
    <row r="60" spans="1:6" x14ac:dyDescent="0.25">
      <c r="A60" s="36"/>
      <c r="B60" s="38"/>
      <c r="C60" s="3"/>
      <c r="D60" s="3"/>
      <c r="F60" s="36"/>
    </row>
    <row r="61" spans="1:6" x14ac:dyDescent="0.25">
      <c r="A61" s="36"/>
      <c r="B61" s="38"/>
      <c r="C61" s="3"/>
      <c r="D61" s="3"/>
      <c r="F61" s="36"/>
    </row>
    <row r="62" spans="1:6" x14ac:dyDescent="0.25">
      <c r="A62" s="36"/>
      <c r="B62" s="38"/>
      <c r="C62" s="3"/>
      <c r="D62" s="3"/>
      <c r="F62" s="36"/>
    </row>
    <row r="63" spans="1:6" x14ac:dyDescent="0.25">
      <c r="A63" s="36"/>
      <c r="B63" s="38"/>
      <c r="C63" s="3"/>
      <c r="D63" s="3"/>
      <c r="F63" s="36"/>
    </row>
    <row r="64" spans="1:6" x14ac:dyDescent="0.25">
      <c r="A64" s="36"/>
      <c r="C64" s="3"/>
      <c r="D64" s="3"/>
      <c r="F64" s="36"/>
    </row>
    <row r="65" spans="1:6" x14ac:dyDescent="0.25">
      <c r="A65" s="36"/>
      <c r="C65" s="3"/>
      <c r="D65" s="3"/>
      <c r="F65" s="36"/>
    </row>
    <row r="66" spans="1:6" x14ac:dyDescent="0.25">
      <c r="A66" s="36"/>
      <c r="C66" s="3"/>
      <c r="D66" s="3"/>
      <c r="F66" s="36"/>
    </row>
    <row r="67" spans="1:6" x14ac:dyDescent="0.25">
      <c r="A67" s="36"/>
      <c r="C67" s="3"/>
      <c r="D67" s="3"/>
      <c r="F67" s="36"/>
    </row>
    <row r="68" spans="1:6" x14ac:dyDescent="0.25">
      <c r="A68" s="36"/>
      <c r="C68" s="3"/>
      <c r="D68" s="3"/>
      <c r="F68" s="36"/>
    </row>
    <row r="69" spans="1:6" x14ac:dyDescent="0.25">
      <c r="A69" s="36"/>
      <c r="C69" s="3"/>
      <c r="D69" s="3"/>
      <c r="F69" s="36"/>
    </row>
    <row r="70" spans="1:6" x14ac:dyDescent="0.25">
      <c r="C70" s="3"/>
      <c r="D70" s="3"/>
    </row>
    <row r="71" spans="1:6" x14ac:dyDescent="0.25">
      <c r="C71" s="3"/>
      <c r="D71" s="3"/>
    </row>
  </sheetData>
  <mergeCells count="22">
    <mergeCell ref="Q11:S11"/>
    <mergeCell ref="C8:S8"/>
    <mergeCell ref="A1:S1"/>
    <mergeCell ref="A3:S3"/>
    <mergeCell ref="P7:S7"/>
    <mergeCell ref="A10:B12"/>
    <mergeCell ref="C10:D12"/>
    <mergeCell ref="E10:E12"/>
    <mergeCell ref="F10:G10"/>
    <mergeCell ref="H10:S10"/>
    <mergeCell ref="F11:F12"/>
    <mergeCell ref="G11:G12"/>
    <mergeCell ref="A2:S2"/>
    <mergeCell ref="H11:J11"/>
    <mergeCell ref="K11:M11"/>
    <mergeCell ref="N11:P11"/>
    <mergeCell ref="A18:A19"/>
    <mergeCell ref="B18:B19"/>
    <mergeCell ref="A20:A23"/>
    <mergeCell ref="B20:B23"/>
    <mergeCell ref="A13:A17"/>
    <mergeCell ref="B13:B1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46</vt:i4>
      </vt:variant>
      <vt:variant>
        <vt:lpstr>Rangos con nombre</vt:lpstr>
      </vt:variant>
      <vt:variant>
        <vt:i4>47</vt:i4>
      </vt:variant>
    </vt:vector>
  </HeadingPairs>
  <TitlesOfParts>
    <vt:vector size="93" baseType="lpstr">
      <vt:lpstr>Resumen</vt:lpstr>
      <vt:lpstr>Anexo 01</vt:lpstr>
      <vt:lpstr>Anexo 02</vt:lpstr>
      <vt:lpstr>Anexo 03</vt:lpstr>
      <vt:lpstr>Anexo 04</vt:lpstr>
      <vt:lpstr>Anexo 05</vt:lpstr>
      <vt:lpstr>Anexo 05A</vt:lpstr>
      <vt:lpstr>Anexo 06</vt:lpstr>
      <vt:lpstr>Anexo 07</vt:lpstr>
      <vt:lpstr>Anexo 08</vt:lpstr>
      <vt:lpstr>Anexo 09</vt:lpstr>
      <vt:lpstr>Anexo 10</vt:lpstr>
      <vt:lpstr>Anexo 11</vt:lpstr>
      <vt:lpstr>Anexo 12</vt:lpstr>
      <vt:lpstr>Anexo 13</vt:lpstr>
      <vt:lpstr>Anexo 14</vt:lpstr>
      <vt:lpstr>Anexo 15</vt:lpstr>
      <vt:lpstr>Anexo 16</vt:lpstr>
      <vt:lpstr>Anexo 17</vt:lpstr>
      <vt:lpstr>Anexo 18</vt:lpstr>
      <vt:lpstr>Anexo 19</vt:lpstr>
      <vt:lpstr>Anexo 20</vt:lpstr>
      <vt:lpstr>Anexo 21</vt:lpstr>
      <vt:lpstr>Anexo 22</vt:lpstr>
      <vt:lpstr>Anexo 23</vt:lpstr>
      <vt:lpstr>Anexo 24</vt:lpstr>
      <vt:lpstr>Anexo 25</vt:lpstr>
      <vt:lpstr>Anexo 26</vt:lpstr>
      <vt:lpstr>Anexo 27</vt:lpstr>
      <vt:lpstr>Anexo 28</vt:lpstr>
      <vt:lpstr>Anexo 29</vt:lpstr>
      <vt:lpstr>Anexo 30</vt:lpstr>
      <vt:lpstr>Anexo 30A</vt:lpstr>
      <vt:lpstr>Anexo 30B</vt:lpstr>
      <vt:lpstr>Anexo 30C</vt:lpstr>
      <vt:lpstr>Anexo 31A</vt:lpstr>
      <vt:lpstr>Anexo 31B</vt:lpstr>
      <vt:lpstr>Anexo 32</vt:lpstr>
      <vt:lpstr>Anexo 33</vt:lpstr>
      <vt:lpstr>Anexo 34</vt:lpstr>
      <vt:lpstr>Anexo 35</vt:lpstr>
      <vt:lpstr>Anexo 35A</vt:lpstr>
      <vt:lpstr>Anexo 36</vt:lpstr>
      <vt:lpstr>Anexo 37</vt:lpstr>
      <vt:lpstr>Anexo 38</vt:lpstr>
      <vt:lpstr>Anexo 39</vt:lpstr>
      <vt:lpstr>Resumen!Área_de_impresión</vt:lpstr>
      <vt:lpstr>'Anexo 12'!OLE_LINK1</vt:lpstr>
      <vt:lpstr>'Anexo 01'!Títulos_a_imprimir</vt:lpstr>
      <vt:lpstr>'Anexo 02'!Títulos_a_imprimir</vt:lpstr>
      <vt:lpstr>'Anexo 03'!Títulos_a_imprimir</vt:lpstr>
      <vt:lpstr>'Anexo 04'!Títulos_a_imprimir</vt:lpstr>
      <vt:lpstr>'Anexo 05'!Títulos_a_imprimir</vt:lpstr>
      <vt:lpstr>'Anexo 05A'!Títulos_a_imprimir</vt:lpstr>
      <vt:lpstr>'Anexo 06'!Títulos_a_imprimir</vt:lpstr>
      <vt:lpstr>'Anexo 07'!Títulos_a_imprimir</vt:lpstr>
      <vt:lpstr>'Anexo 08'!Títulos_a_imprimir</vt:lpstr>
      <vt:lpstr>'Anexo 09'!Títulos_a_imprimir</vt:lpstr>
      <vt:lpstr>'Anexo 10'!Títulos_a_imprimir</vt:lpstr>
      <vt:lpstr>'Anexo 11'!Títulos_a_imprimir</vt:lpstr>
      <vt:lpstr>'Anexo 12'!Títulos_a_imprimir</vt:lpstr>
      <vt:lpstr>'Anexo 13'!Títulos_a_imprimir</vt:lpstr>
      <vt:lpstr>'Anexo 14'!Títulos_a_imprimir</vt:lpstr>
      <vt:lpstr>'Anexo 15'!Títulos_a_imprimir</vt:lpstr>
      <vt:lpstr>'Anexo 16'!Títulos_a_imprimir</vt:lpstr>
      <vt:lpstr>'Anexo 17'!Títulos_a_imprimir</vt:lpstr>
      <vt:lpstr>'Anexo 18'!Títulos_a_imprimir</vt:lpstr>
      <vt:lpstr>'Anexo 19'!Títulos_a_imprimir</vt:lpstr>
      <vt:lpstr>'Anexo 20'!Títulos_a_imprimir</vt:lpstr>
      <vt:lpstr>'Anexo 21'!Títulos_a_imprimir</vt:lpstr>
      <vt:lpstr>'Anexo 22'!Títulos_a_imprimir</vt:lpstr>
      <vt:lpstr>'Anexo 23'!Títulos_a_imprimir</vt:lpstr>
      <vt:lpstr>'Anexo 24'!Títulos_a_imprimir</vt:lpstr>
      <vt:lpstr>'Anexo 25'!Títulos_a_imprimir</vt:lpstr>
      <vt:lpstr>'Anexo 26'!Títulos_a_imprimir</vt:lpstr>
      <vt:lpstr>'Anexo 27'!Títulos_a_imprimir</vt:lpstr>
      <vt:lpstr>'Anexo 28'!Títulos_a_imprimir</vt:lpstr>
      <vt:lpstr>'Anexo 29'!Títulos_a_imprimir</vt:lpstr>
      <vt:lpstr>'Anexo 30'!Títulos_a_imprimir</vt:lpstr>
      <vt:lpstr>'Anexo 30A'!Títulos_a_imprimir</vt:lpstr>
      <vt:lpstr>'Anexo 30B'!Títulos_a_imprimir</vt:lpstr>
      <vt:lpstr>'Anexo 30C'!Títulos_a_imprimir</vt:lpstr>
      <vt:lpstr>'Anexo 31A'!Títulos_a_imprimir</vt:lpstr>
      <vt:lpstr>'Anexo 31B'!Títulos_a_imprimir</vt:lpstr>
      <vt:lpstr>'Anexo 32'!Títulos_a_imprimir</vt:lpstr>
      <vt:lpstr>'Anexo 33'!Títulos_a_imprimir</vt:lpstr>
      <vt:lpstr>'Anexo 34'!Títulos_a_imprimir</vt:lpstr>
      <vt:lpstr>'Anexo 35'!Títulos_a_imprimir</vt:lpstr>
      <vt:lpstr>'Anexo 35A'!Títulos_a_imprimir</vt:lpstr>
      <vt:lpstr>'Anexo 36'!Títulos_a_imprimir</vt:lpstr>
      <vt:lpstr>'Anexo 37'!Títulos_a_imprimir</vt:lpstr>
      <vt:lpstr>'Anexo 38'!Títulos_a_imprimir</vt:lpstr>
      <vt:lpstr>'Anexo 39'!Títulos_a_imprimir</vt:lpstr>
    </vt:vector>
  </TitlesOfParts>
  <Company>Municipalidad Provincial de Huaylas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usersiaf</dc:creator>
  <cp:lastModifiedBy>kike</cp:lastModifiedBy>
  <cp:lastPrinted>2011-03-29T14:12:56Z</cp:lastPrinted>
  <dcterms:created xsi:type="dcterms:W3CDTF">2009-11-13T00:00:05Z</dcterms:created>
  <dcterms:modified xsi:type="dcterms:W3CDTF">2011-04-08T15:47:44Z</dcterms:modified>
</cp:coreProperties>
</file>